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eb_h\Desktop\Projects22\MEAD22\IceBreakTucson\"/>
    </mc:Choice>
  </mc:AlternateContent>
  <xr:revisionPtr revIDLastSave="0" documentId="13_ncr:1_{D76B9673-3C8F-44E6-8CB2-F82BBA2DB409}" xr6:coauthVersionLast="47" xr6:coauthVersionMax="47" xr10:uidLastSave="{00000000-0000-0000-0000-000000000000}"/>
  <bookViews>
    <workbookView xWindow="-95" yWindow="1985" windowWidth="17945" windowHeight="9570" activeTab="1" xr2:uid="{00000000-000D-0000-FFFF-FFFF00000000}"/>
  </bookViews>
  <sheets>
    <sheet name="RecentYears " sheetId="1" r:id="rId1"/>
    <sheet name="Since1900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LQQz8963wB338WmZ+5UrXgO58bg=="/>
    </ext>
  </extLst>
</workbook>
</file>

<file path=xl/calcChain.xml><?xml version="1.0" encoding="utf-8"?>
<calcChain xmlns="http://schemas.openxmlformats.org/spreadsheetml/2006/main"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</calcChain>
</file>

<file path=xl/sharedStrings.xml><?xml version="1.0" encoding="utf-8"?>
<sst xmlns="http://schemas.openxmlformats.org/spreadsheetml/2006/main" count="139" uniqueCount="104">
  <si>
    <t>http://www.library.pima.gov/librarianfiles/?kbid=406</t>
  </si>
  <si>
    <t>SUMMARY OUTPUT</t>
  </si>
  <si>
    <t>http://www.kvoa.com/news/the-icebreak-sweepstakes-is-back-/#_</t>
  </si>
  <si>
    <t>http://www.kvoa.com/news/new-york-times-features-news-4-tucson-s-ice-break-contest/</t>
  </si>
  <si>
    <t>Regression Statistics</t>
  </si>
  <si>
    <t>https://kvoa.com/news/top-stories/2021/05/13/tucson-breaks-the-ice-after-airport-records-first-100-degree-day/</t>
  </si>
  <si>
    <t>Multiple R</t>
  </si>
  <si>
    <t>Icebreak Dates &amp; Times</t>
  </si>
  <si>
    <t>R Square</t>
  </si>
  <si>
    <t>Year</t>
  </si>
  <si>
    <t>Years since 1980</t>
  </si>
  <si>
    <t>Date</t>
  </si>
  <si>
    <t>Days since April 15</t>
  </si>
  <si>
    <t>Time</t>
  </si>
  <si>
    <t>Adjusted R Square</t>
  </si>
  <si>
    <t>2:00 p.m.</t>
  </si>
  <si>
    <t>Standard Error</t>
  </si>
  <si>
    <t>2:36 p.m.</t>
  </si>
  <si>
    <t>Observations</t>
  </si>
  <si>
    <t>12:59 p.m.</t>
  </si>
  <si>
    <t>1:41 p.m.</t>
  </si>
  <si>
    <t>ANOVA</t>
  </si>
  <si>
    <t>4:00 p.m.</t>
  </si>
  <si>
    <t>df</t>
  </si>
  <si>
    <t>SS</t>
  </si>
  <si>
    <t>MS</t>
  </si>
  <si>
    <t>F</t>
  </si>
  <si>
    <t>Significance F</t>
  </si>
  <si>
    <t>12:01 p.m.</t>
  </si>
  <si>
    <t>Regression</t>
  </si>
  <si>
    <t>3:00 p.m.</t>
  </si>
  <si>
    <t>Residual</t>
  </si>
  <si>
    <t>12:52 p.m.</t>
  </si>
  <si>
    <t>Total</t>
  </si>
  <si>
    <t>2:13 p.m.</t>
  </si>
  <si>
    <t>12:32 p.m.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</si>
  <si>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</si>
  <si>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</si>
  <si>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</si>
  <si>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</si>
  <si>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</si>
  <si>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</si>
  <si>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</si>
  <si>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12:15 p.m.</t>
  </si>
  <si>
    <t>Intercept</t>
  </si>
  <si>
    <t>2:19 p.m.</t>
  </si>
  <si>
    <t>2:14 p.m.</t>
  </si>
  <si>
    <t>1:49 p.m.</t>
  </si>
  <si>
    <t>1:05 p.m.</t>
  </si>
  <si>
    <t>1:58 p.m.</t>
  </si>
  <si>
    <t>4:58 p.m.</t>
  </si>
  <si>
    <t>12:36 p.m.</t>
  </si>
  <si>
    <t>2:58 p.m.</t>
  </si>
  <si>
    <t>12:48 p.m.</t>
  </si>
  <si>
    <t>12:43 p.m.</t>
  </si>
  <si>
    <t>3:24 p.m.</t>
  </si>
  <si>
    <t>1:44 p.m.</t>
  </si>
  <si>
    <t>12:10 p.m.</t>
  </si>
  <si>
    <t>1:53 p.m.</t>
  </si>
  <si>
    <t>2:53 p.m.</t>
  </si>
  <si>
    <t>3:23 p.m.</t>
  </si>
  <si>
    <t>1:51 p.m.</t>
  </si>
  <si>
    <t>12:22 p.m.</t>
  </si>
  <si>
    <t>3:54 p.m.</t>
  </si>
  <si>
    <t>2:03 p.m.</t>
  </si>
  <si>
    <t>2:10 p.m.</t>
  </si>
  <si>
    <t>2:34 p.m.</t>
  </si>
  <si>
    <t>12:12 p.m.</t>
  </si>
  <si>
    <t>2:37 p.m.</t>
  </si>
  <si>
    <t>2:47 p.m.</t>
  </si>
  <si>
    <t>3:58 p.m.</t>
  </si>
  <si>
    <t>http://www.wrh.noaa.gov/twc/climate/Tucson100s/Tucson100s_1st100.php</t>
  </si>
  <si>
    <t>Days after April 15</t>
  </si>
  <si>
    <t>1st 100 degree occurrence in Tucson by date</t>
  </si>
  <si>
    <t>Dates</t>
  </si>
  <si>
    <t># occurrences</t>
  </si>
  <si>
    <t>Year(s)</t>
  </si>
  <si>
    <t>1992, 1910</t>
  </si>
  <si>
    <t>2009, 1895</t>
  </si>
  <si>
    <t>1984, 1934, 1923, 1900</t>
  </si>
  <si>
    <t>2007, 1996, 1993, 1988, 1960</t>
  </si>
  <si>
    <t>2002, 1978, 1944, 1937, 1927, 1903</t>
  </si>
  <si>
    <t>2003, 1970, 1956, 1932, 1924</t>
  </si>
  <si>
    <t>2008, 1986, 1958, 1920</t>
  </si>
  <si>
    <t>2005, 1980, 1963, 1942, 1907</t>
  </si>
  <si>
    <t>2006, 1995, 1914</t>
  </si>
  <si>
    <t>1990, 1983, 1922, 1913</t>
  </si>
  <si>
    <t>1964, 1949, 1936, 1896</t>
  </si>
  <si>
    <t>1991, 1966, 1951, 1912</t>
  </si>
  <si>
    <t>1974, 1938, 1928</t>
  </si>
  <si>
    <t>2011, 1969, 1968</t>
  </si>
  <si>
    <t>2010, 1999</t>
  </si>
  <si>
    <t>1997, 1965, 1955, 1939, 1933</t>
  </si>
  <si>
    <t>2004, 1957</t>
  </si>
  <si>
    <t>1998, 1987, 1975, 1940, 1918, 1909</t>
  </si>
  <si>
    <t>1954, 1946, 1929</t>
  </si>
  <si>
    <t>1935, 1911</t>
  </si>
  <si>
    <t>1981, 1930</t>
  </si>
  <si>
    <t>1985, 1976, 1973, 1952, 1919, 1904, 1897</t>
  </si>
  <si>
    <t>1921, 1902, 1901</t>
  </si>
  <si>
    <t>1917, 1916, 1915, 1908, 1906</t>
  </si>
  <si>
    <t>1959, 1899</t>
  </si>
  <si>
    <t>1982, 1961, 1950</t>
  </si>
  <si>
    <t>https://www.wrh.noaa.gov/twc/climate/Tucson100s/Tucson100s_1st100.php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</si>
</sst>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"/>
    <numFmt numFmtId="165" formatCode="d\-mmmm"/>
  </numFmts>
  <fonts count="17" x14ac:knownFonts="1">
    <font>
      <sz val="12"/>
      <color theme="1"/>
      <name val="Arial"/>
    </font>
    <font>
      <u/>
      <sz val="12"/>
      <color rgb="FFFF0000"/>
      <name val="Arial"/>
    </font>
    <font>
      <sz val="12"/>
      <color rgb="FFFF0000"/>
      <name val="Calibri"/>
    </font>
    <font>
      <sz val="12"/>
      <color theme="1"/>
      <name val="Calibri"/>
    </font>
    <font>
      <u/>
      <sz val="12"/>
      <color rgb="FFFF0000"/>
      <name val="Calibri"/>
    </font>
    <font>
      <sz val="12"/>
      <color theme="1"/>
      <name val="Calibri"/>
    </font>
    <font>
      <sz val="12"/>
      <name val="Arial"/>
    </font>
    <font>
      <u/>
      <sz val="12"/>
      <color rgb="FFFF0000"/>
      <name val="Arial"/>
    </font>
    <font>
      <b/>
      <sz val="12"/>
      <color theme="1"/>
      <name val="Calibri"/>
    </font>
    <font>
      <sz val="10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0"/>
      <color rgb="FF990000"/>
      <name val="Arial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0"/>
      <name val="Arial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FFCC"/>
        <bgColor rgb="FF00FFCC"/>
      </patternFill>
    </fill>
    <fill>
      <patternFill patternType="solid">
        <fgColor rgb="FF66FFFF"/>
        <bgColor rgb="FF66FF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66"/>
      </left>
      <right/>
      <top style="thin">
        <color rgb="FF000066"/>
      </top>
      <bottom style="thin">
        <color rgb="FF000066"/>
      </bottom>
      <diagonal/>
    </border>
    <border>
      <left/>
      <right/>
      <top style="thin">
        <color rgb="FF000066"/>
      </top>
      <bottom style="thin">
        <color rgb="FF000066"/>
      </bottom>
      <diagonal/>
    </border>
    <border>
      <left/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" fontId="5" fillId="0" borderId="0" xfId="0" applyNumberFormat="1" applyFont="1"/>
    <xf numFmtId="18" fontId="5" fillId="0" borderId="0" xfId="0" applyNumberFormat="1" applyFont="1"/>
    <xf numFmtId="16" fontId="9" fillId="0" borderId="0" xfId="0" applyNumberFormat="1" applyFont="1" applyAlignment="1">
      <alignment horizontal="right" vertical="center" wrapText="1"/>
    </xf>
    <xf numFmtId="16" fontId="10" fillId="0" borderId="0" xfId="0" applyNumberFormat="1" applyFont="1" applyAlignment="1"/>
    <xf numFmtId="164" fontId="10" fillId="0" borderId="0" xfId="0" applyNumberFormat="1" applyFont="1" applyAlignment="1">
      <alignment vertical="center" wrapText="1"/>
    </xf>
    <xf numFmtId="0" fontId="3" fillId="0" borderId="0" xfId="0" applyFont="1" applyAlignment="1"/>
    <xf numFmtId="165" fontId="3" fillId="0" borderId="0" xfId="0" applyNumberFormat="1" applyFont="1" applyAlignme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9" fillId="4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16" fontId="11" fillId="4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" fontId="11" fillId="2" borderId="5" xfId="0" applyNumberFormat="1" applyFont="1" applyFill="1" applyBorder="1" applyAlignment="1">
      <alignment horizontal="center" vertical="center" wrapText="1"/>
    </xf>
    <xf numFmtId="16" fontId="9" fillId="2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" fontId="12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" xfId="0" applyFill="1" applyBorder="1" applyAlignment="1"/>
    <xf numFmtId="0" fontId="0" fillId="0" borderId="6" xfId="0" applyFill="1" applyBorder="1" applyAlignment="1"/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Continuous"/>
    </xf>
    <xf numFmtId="0" fontId="0" fillId="7" borderId="6" xfId="0" applyFill="1" applyBorder="1" applyAlignment="1"/>
    <xf numFmtId="0" fontId="16" fillId="0" borderId="1" xfId="0" applyFont="1" applyBorder="1"/>
    <xf numFmtId="0" fontId="15" fillId="0" borderId="1" xfId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1" fillId="5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Tucson Ice Break Dates since 1983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0090"/>
              </a:solidFill>
              <a:ln cmpd="sng">
                <a:solidFill>
                  <a:srgbClr val="000090"/>
                </a:solidFill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7.6222936031912977E-2"/>
                  <c:y val="-8.3962079366944803E-2"/>
                </c:manualLayout>
              </c:layout>
              <c:numFmt formatCode="General" sourceLinked="0"/>
            </c:trendlineLbl>
          </c:trendline>
          <c:xVal>
            <c:numRef>
              <c:f>'RecentYears '!$A$8:$A$46</c:f>
              <c:numCache>
                <c:formatCode>General</c:formatCode>
                <c:ptCount val="3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</c:numCache>
            </c:numRef>
          </c:xVal>
          <c:yVal>
            <c:numRef>
              <c:f>'RecentYears '!$E$8:$E$46</c:f>
              <c:numCache>
                <c:formatCode>General</c:formatCode>
                <c:ptCount val="39"/>
                <c:pt idx="0">
                  <c:v>38</c:v>
                </c:pt>
                <c:pt idx="1">
                  <c:v>24</c:v>
                </c:pt>
                <c:pt idx="2">
                  <c:v>52</c:v>
                </c:pt>
                <c:pt idx="3">
                  <c:v>34</c:v>
                </c:pt>
                <c:pt idx="4">
                  <c:v>48</c:v>
                </c:pt>
                <c:pt idx="5">
                  <c:v>26</c:v>
                </c:pt>
                <c:pt idx="6">
                  <c:v>4</c:v>
                </c:pt>
                <c:pt idx="7">
                  <c:v>38</c:v>
                </c:pt>
                <c:pt idx="8">
                  <c:v>40</c:v>
                </c:pt>
                <c:pt idx="9">
                  <c:v>12</c:v>
                </c:pt>
                <c:pt idx="10">
                  <c:v>26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32</c:v>
                </c:pt>
                <c:pt idx="21">
                  <c:v>47</c:v>
                </c:pt>
                <c:pt idx="22">
                  <c:v>35</c:v>
                </c:pt>
                <c:pt idx="23">
                  <c:v>36</c:v>
                </c:pt>
                <c:pt idx="24">
                  <c:v>26</c:v>
                </c:pt>
                <c:pt idx="25">
                  <c:v>34</c:v>
                </c:pt>
                <c:pt idx="26">
                  <c:v>22</c:v>
                </c:pt>
                <c:pt idx="27">
                  <c:v>43</c:v>
                </c:pt>
                <c:pt idx="28">
                  <c:v>42</c:v>
                </c:pt>
                <c:pt idx="29">
                  <c:v>7</c:v>
                </c:pt>
                <c:pt idx="30">
                  <c:v>47</c:v>
                </c:pt>
                <c:pt idx="31">
                  <c:v>31</c:v>
                </c:pt>
                <c:pt idx="32">
                  <c:v>45</c:v>
                </c:pt>
                <c:pt idx="33">
                  <c:v>48</c:v>
                </c:pt>
                <c:pt idx="34">
                  <c:v>19</c:v>
                </c:pt>
                <c:pt idx="35">
                  <c:v>21</c:v>
                </c:pt>
                <c:pt idx="36">
                  <c:v>55</c:v>
                </c:pt>
                <c:pt idx="37">
                  <c:v>14</c:v>
                </c:pt>
                <c:pt idx="38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8-46F6-AE1C-36B5BE74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96974"/>
        <c:axId val="1607262245"/>
      </c:scatterChart>
      <c:valAx>
        <c:axId val="5839969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07262245"/>
        <c:crosses val="autoZero"/>
        <c:crossBetween val="midCat"/>
      </c:valAx>
      <c:valAx>
        <c:axId val="160726224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Days since April 15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399697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Tucson Ice Break Dates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800000"/>
              </a:solidFill>
              <a:ln cmpd="sng">
                <a:solidFill>
                  <a:srgbClr val="800000"/>
                </a:solidFill>
              </a:ln>
            </c:spPr>
          </c:marker>
          <c:xVal>
            <c:numRef>
              <c:f>'RecentYears '!$B$8:$B$46</c:f>
              <c:numCache>
                <c:formatCode>General</c:formatCode>
                <c:ptCount val="3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</c:numCache>
            </c:numRef>
          </c:xVal>
          <c:yVal>
            <c:numRef>
              <c:f>'RecentYears '!$E$8:$E$46</c:f>
              <c:numCache>
                <c:formatCode>General</c:formatCode>
                <c:ptCount val="39"/>
                <c:pt idx="0">
                  <c:v>38</c:v>
                </c:pt>
                <c:pt idx="1">
                  <c:v>24</c:v>
                </c:pt>
                <c:pt idx="2">
                  <c:v>52</c:v>
                </c:pt>
                <c:pt idx="3">
                  <c:v>34</c:v>
                </c:pt>
                <c:pt idx="4">
                  <c:v>48</c:v>
                </c:pt>
                <c:pt idx="5">
                  <c:v>26</c:v>
                </c:pt>
                <c:pt idx="6">
                  <c:v>4</c:v>
                </c:pt>
                <c:pt idx="7">
                  <c:v>38</c:v>
                </c:pt>
                <c:pt idx="8">
                  <c:v>40</c:v>
                </c:pt>
                <c:pt idx="9">
                  <c:v>12</c:v>
                </c:pt>
                <c:pt idx="10">
                  <c:v>26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32</c:v>
                </c:pt>
                <c:pt idx="21">
                  <c:v>47</c:v>
                </c:pt>
                <c:pt idx="22">
                  <c:v>35</c:v>
                </c:pt>
                <c:pt idx="23">
                  <c:v>36</c:v>
                </c:pt>
                <c:pt idx="24">
                  <c:v>26</c:v>
                </c:pt>
                <c:pt idx="25">
                  <c:v>34</c:v>
                </c:pt>
                <c:pt idx="26">
                  <c:v>22</c:v>
                </c:pt>
                <c:pt idx="27">
                  <c:v>43</c:v>
                </c:pt>
                <c:pt idx="28">
                  <c:v>42</c:v>
                </c:pt>
                <c:pt idx="29">
                  <c:v>7</c:v>
                </c:pt>
                <c:pt idx="30">
                  <c:v>47</c:v>
                </c:pt>
                <c:pt idx="31">
                  <c:v>31</c:v>
                </c:pt>
                <c:pt idx="32">
                  <c:v>45</c:v>
                </c:pt>
                <c:pt idx="33">
                  <c:v>48</c:v>
                </c:pt>
                <c:pt idx="34">
                  <c:v>19</c:v>
                </c:pt>
                <c:pt idx="35">
                  <c:v>21</c:v>
                </c:pt>
                <c:pt idx="36">
                  <c:v>55</c:v>
                </c:pt>
                <c:pt idx="37">
                  <c:v>14</c:v>
                </c:pt>
                <c:pt idx="38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98-482E-B315-888F42F2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324487"/>
        <c:axId val="139927026"/>
      </c:scatterChart>
      <c:valAx>
        <c:axId val="1451324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Years since 1980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927026"/>
        <c:crosses val="autoZero"/>
        <c:crossBetween val="midCat"/>
      </c:valAx>
      <c:valAx>
        <c:axId val="13992702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Days since April 15</a:t>
                </a:r>
              </a:p>
            </c:rich>
          </c:tx>
          <c:layout>
            <c:manualLayout>
              <c:xMode val="edge"/>
              <c:yMode val="edge"/>
              <c:x val="1.94444444444444E-2"/>
              <c:y val="0.259990157480315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51324487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Tucson Ice Break Dates since 1900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800000"/>
              </a:solidFill>
              <a:ln cmpd="sng">
                <a:solidFill>
                  <a:srgbClr val="800000"/>
                </a:solidFill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4.8169612424544705E-2"/>
                  <c:y val="-3.5482920750014163E-2"/>
                </c:manualLayout>
              </c:layout>
              <c:numFmt formatCode="General" sourceLinked="0"/>
            </c:trendlineLbl>
          </c:trendline>
          <c:xVal>
            <c:numRef>
              <c:f>'RecentYears '!$B$8:$B$46</c:f>
              <c:numCache>
                <c:formatCode>General</c:formatCode>
                <c:ptCount val="3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</c:numCache>
            </c:numRef>
          </c:xVal>
          <c:yVal>
            <c:numRef>
              <c:f>'RecentYears '!$E$8:$E$46</c:f>
              <c:numCache>
                <c:formatCode>General</c:formatCode>
                <c:ptCount val="39"/>
                <c:pt idx="0">
                  <c:v>38</c:v>
                </c:pt>
                <c:pt idx="1">
                  <c:v>24</c:v>
                </c:pt>
                <c:pt idx="2">
                  <c:v>52</c:v>
                </c:pt>
                <c:pt idx="3">
                  <c:v>34</c:v>
                </c:pt>
                <c:pt idx="4">
                  <c:v>48</c:v>
                </c:pt>
                <c:pt idx="5">
                  <c:v>26</c:v>
                </c:pt>
                <c:pt idx="6">
                  <c:v>4</c:v>
                </c:pt>
                <c:pt idx="7">
                  <c:v>38</c:v>
                </c:pt>
                <c:pt idx="8">
                  <c:v>40</c:v>
                </c:pt>
                <c:pt idx="9">
                  <c:v>12</c:v>
                </c:pt>
                <c:pt idx="10">
                  <c:v>26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32</c:v>
                </c:pt>
                <c:pt idx="21">
                  <c:v>47</c:v>
                </c:pt>
                <c:pt idx="22">
                  <c:v>35</c:v>
                </c:pt>
                <c:pt idx="23">
                  <c:v>36</c:v>
                </c:pt>
                <c:pt idx="24">
                  <c:v>26</c:v>
                </c:pt>
                <c:pt idx="25">
                  <c:v>34</c:v>
                </c:pt>
                <c:pt idx="26">
                  <c:v>22</c:v>
                </c:pt>
                <c:pt idx="27">
                  <c:v>43</c:v>
                </c:pt>
                <c:pt idx="28">
                  <c:v>42</c:v>
                </c:pt>
                <c:pt idx="29">
                  <c:v>7</c:v>
                </c:pt>
                <c:pt idx="30">
                  <c:v>47</c:v>
                </c:pt>
                <c:pt idx="31">
                  <c:v>31</c:v>
                </c:pt>
                <c:pt idx="32">
                  <c:v>45</c:v>
                </c:pt>
                <c:pt idx="33">
                  <c:v>48</c:v>
                </c:pt>
                <c:pt idx="34">
                  <c:v>19</c:v>
                </c:pt>
                <c:pt idx="35">
                  <c:v>21</c:v>
                </c:pt>
                <c:pt idx="36">
                  <c:v>55</c:v>
                </c:pt>
                <c:pt idx="37">
                  <c:v>14</c:v>
                </c:pt>
                <c:pt idx="38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F-410E-A31E-9C5DD7D5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438126"/>
        <c:axId val="363690210"/>
      </c:scatterChart>
      <c:valAx>
        <c:axId val="1446438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Years since 1980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690210"/>
        <c:crosses val="autoZero"/>
        <c:crossBetween val="midCat"/>
      </c:valAx>
      <c:valAx>
        <c:axId val="36369021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Days since April 15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643812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Tucson Ice Break Dates since 1983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0090"/>
              </a:solidFill>
              <a:ln cmpd="sng">
                <a:solidFill>
                  <a:srgbClr val="000090"/>
                </a:solidFill>
              </a:ln>
            </c:spPr>
          </c:marker>
          <c:xVal>
            <c:numRef>
              <c:f>'RecentYears '!$A$8:$A$46</c:f>
              <c:numCache>
                <c:formatCode>General</c:formatCode>
                <c:ptCount val="3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</c:numCache>
            </c:numRef>
          </c:xVal>
          <c:yVal>
            <c:numRef>
              <c:f>'RecentYears '!$E$8:$E$46</c:f>
              <c:numCache>
                <c:formatCode>General</c:formatCode>
                <c:ptCount val="39"/>
                <c:pt idx="0">
                  <c:v>38</c:v>
                </c:pt>
                <c:pt idx="1">
                  <c:v>24</c:v>
                </c:pt>
                <c:pt idx="2">
                  <c:v>52</c:v>
                </c:pt>
                <c:pt idx="3">
                  <c:v>34</c:v>
                </c:pt>
                <c:pt idx="4">
                  <c:v>48</c:v>
                </c:pt>
                <c:pt idx="5">
                  <c:v>26</c:v>
                </c:pt>
                <c:pt idx="6">
                  <c:v>4</c:v>
                </c:pt>
                <c:pt idx="7">
                  <c:v>38</c:v>
                </c:pt>
                <c:pt idx="8">
                  <c:v>40</c:v>
                </c:pt>
                <c:pt idx="9">
                  <c:v>12</c:v>
                </c:pt>
                <c:pt idx="10">
                  <c:v>26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32</c:v>
                </c:pt>
                <c:pt idx="21">
                  <c:v>47</c:v>
                </c:pt>
                <c:pt idx="22">
                  <c:v>35</c:v>
                </c:pt>
                <c:pt idx="23">
                  <c:v>36</c:v>
                </c:pt>
                <c:pt idx="24">
                  <c:v>26</c:v>
                </c:pt>
                <c:pt idx="25">
                  <c:v>34</c:v>
                </c:pt>
                <c:pt idx="26">
                  <c:v>22</c:v>
                </c:pt>
                <c:pt idx="27">
                  <c:v>43</c:v>
                </c:pt>
                <c:pt idx="28">
                  <c:v>42</c:v>
                </c:pt>
                <c:pt idx="29">
                  <c:v>7</c:v>
                </c:pt>
                <c:pt idx="30">
                  <c:v>47</c:v>
                </c:pt>
                <c:pt idx="31">
                  <c:v>31</c:v>
                </c:pt>
                <c:pt idx="32">
                  <c:v>45</c:v>
                </c:pt>
                <c:pt idx="33">
                  <c:v>48</c:v>
                </c:pt>
                <c:pt idx="34">
                  <c:v>19</c:v>
                </c:pt>
                <c:pt idx="35">
                  <c:v>21</c:v>
                </c:pt>
                <c:pt idx="36">
                  <c:v>55</c:v>
                </c:pt>
                <c:pt idx="37">
                  <c:v>14</c:v>
                </c:pt>
                <c:pt idx="38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D8-4A1C-8BE6-073CA578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360240"/>
        <c:axId val="1094902855"/>
      </c:scatterChart>
      <c:valAx>
        <c:axId val="161036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4902855"/>
        <c:crosses val="autoZero"/>
        <c:crossBetween val="midCat"/>
      </c:valAx>
      <c:valAx>
        <c:axId val="10949028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Days since April 15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036024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Tucson</a:t>
            </a:r>
            <a:r>
              <a:rPr lang="en-US" baseline="0"/>
              <a:t> Ice Break since 1900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0090"/>
              </a:solidFill>
              <a:ln cmpd="sng">
                <a:solidFill>
                  <a:srgbClr val="000090"/>
                </a:solidFill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Since1900!$A$6:$A$127</c:f>
              <c:numCache>
                <c:formatCode>General</c:formatCode>
                <c:ptCount val="122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</c:numCache>
            </c:numRef>
          </c:xVal>
          <c:yVal>
            <c:numRef>
              <c:f>Since1900!$D$6:$D$127</c:f>
              <c:numCache>
                <c:formatCode>General</c:formatCode>
                <c:ptCount val="122"/>
                <c:pt idx="0">
                  <c:v>24</c:v>
                </c:pt>
                <c:pt idx="1">
                  <c:v>53</c:v>
                </c:pt>
                <c:pt idx="2">
                  <c:v>53</c:v>
                </c:pt>
                <c:pt idx="3">
                  <c:v>28</c:v>
                </c:pt>
                <c:pt idx="4">
                  <c:v>52</c:v>
                </c:pt>
                <c:pt idx="5">
                  <c:v>68</c:v>
                </c:pt>
                <c:pt idx="6">
                  <c:v>54</c:v>
                </c:pt>
                <c:pt idx="7">
                  <c:v>35</c:v>
                </c:pt>
                <c:pt idx="8">
                  <c:v>54</c:v>
                </c:pt>
                <c:pt idx="9">
                  <c:v>48</c:v>
                </c:pt>
                <c:pt idx="10">
                  <c:v>12</c:v>
                </c:pt>
                <c:pt idx="11">
                  <c:v>50</c:v>
                </c:pt>
                <c:pt idx="12">
                  <c:v>40</c:v>
                </c:pt>
                <c:pt idx="13">
                  <c:v>38</c:v>
                </c:pt>
                <c:pt idx="14">
                  <c:v>36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48</c:v>
                </c:pt>
                <c:pt idx="19">
                  <c:v>52</c:v>
                </c:pt>
                <c:pt idx="20">
                  <c:v>34</c:v>
                </c:pt>
                <c:pt idx="21">
                  <c:v>53</c:v>
                </c:pt>
                <c:pt idx="22">
                  <c:v>38</c:v>
                </c:pt>
                <c:pt idx="23">
                  <c:v>24</c:v>
                </c:pt>
                <c:pt idx="24">
                  <c:v>32</c:v>
                </c:pt>
                <c:pt idx="25">
                  <c:v>33</c:v>
                </c:pt>
                <c:pt idx="26">
                  <c:v>37</c:v>
                </c:pt>
                <c:pt idx="27">
                  <c:v>28</c:v>
                </c:pt>
                <c:pt idx="28">
                  <c:v>41</c:v>
                </c:pt>
                <c:pt idx="29">
                  <c:v>49</c:v>
                </c:pt>
                <c:pt idx="30">
                  <c:v>51</c:v>
                </c:pt>
                <c:pt idx="31">
                  <c:v>60</c:v>
                </c:pt>
                <c:pt idx="32">
                  <c:v>32</c:v>
                </c:pt>
                <c:pt idx="33">
                  <c:v>44</c:v>
                </c:pt>
                <c:pt idx="34">
                  <c:v>24</c:v>
                </c:pt>
                <c:pt idx="35">
                  <c:v>50</c:v>
                </c:pt>
                <c:pt idx="36">
                  <c:v>39</c:v>
                </c:pt>
                <c:pt idx="37">
                  <c:v>28</c:v>
                </c:pt>
                <c:pt idx="38">
                  <c:v>41</c:v>
                </c:pt>
                <c:pt idx="39">
                  <c:v>44</c:v>
                </c:pt>
                <c:pt idx="40">
                  <c:v>48</c:v>
                </c:pt>
                <c:pt idx="41">
                  <c:v>27</c:v>
                </c:pt>
                <c:pt idx="42">
                  <c:v>35</c:v>
                </c:pt>
                <c:pt idx="43">
                  <c:v>15</c:v>
                </c:pt>
                <c:pt idx="44">
                  <c:v>28</c:v>
                </c:pt>
                <c:pt idx="45">
                  <c:v>59</c:v>
                </c:pt>
                <c:pt idx="46">
                  <c:v>49</c:v>
                </c:pt>
                <c:pt idx="47">
                  <c:v>17</c:v>
                </c:pt>
                <c:pt idx="48">
                  <c:v>31</c:v>
                </c:pt>
                <c:pt idx="49">
                  <c:v>39</c:v>
                </c:pt>
                <c:pt idx="50">
                  <c:v>56</c:v>
                </c:pt>
                <c:pt idx="51">
                  <c:v>40</c:v>
                </c:pt>
                <c:pt idx="52">
                  <c:v>52</c:v>
                </c:pt>
                <c:pt idx="53">
                  <c:v>57</c:v>
                </c:pt>
                <c:pt idx="54">
                  <c:v>49</c:v>
                </c:pt>
                <c:pt idx="55">
                  <c:v>44</c:v>
                </c:pt>
                <c:pt idx="56">
                  <c:v>32</c:v>
                </c:pt>
                <c:pt idx="57">
                  <c:v>47</c:v>
                </c:pt>
                <c:pt idx="58">
                  <c:v>34</c:v>
                </c:pt>
                <c:pt idx="59">
                  <c:v>55</c:v>
                </c:pt>
                <c:pt idx="60">
                  <c:v>26</c:v>
                </c:pt>
                <c:pt idx="61">
                  <c:v>56</c:v>
                </c:pt>
                <c:pt idx="62">
                  <c:v>65</c:v>
                </c:pt>
                <c:pt idx="63">
                  <c:v>35</c:v>
                </c:pt>
                <c:pt idx="64">
                  <c:v>39</c:v>
                </c:pt>
                <c:pt idx="65">
                  <c:v>44</c:v>
                </c:pt>
                <c:pt idx="66">
                  <c:v>40</c:v>
                </c:pt>
                <c:pt idx="67">
                  <c:v>63</c:v>
                </c:pt>
                <c:pt idx="68">
                  <c:v>42</c:v>
                </c:pt>
                <c:pt idx="69">
                  <c:v>42</c:v>
                </c:pt>
                <c:pt idx="70">
                  <c:v>32</c:v>
                </c:pt>
                <c:pt idx="71">
                  <c:v>61</c:v>
                </c:pt>
                <c:pt idx="72">
                  <c:v>62</c:v>
                </c:pt>
                <c:pt idx="73">
                  <c:v>52</c:v>
                </c:pt>
                <c:pt idx="74">
                  <c:v>41</c:v>
                </c:pt>
                <c:pt idx="75">
                  <c:v>48</c:v>
                </c:pt>
                <c:pt idx="76">
                  <c:v>52</c:v>
                </c:pt>
                <c:pt idx="77">
                  <c:v>45</c:v>
                </c:pt>
                <c:pt idx="78">
                  <c:v>28</c:v>
                </c:pt>
                <c:pt idx="79">
                  <c:v>58</c:v>
                </c:pt>
                <c:pt idx="80">
                  <c:v>35</c:v>
                </c:pt>
                <c:pt idx="81">
                  <c:v>51</c:v>
                </c:pt>
                <c:pt idx="82">
                  <c:v>56</c:v>
                </c:pt>
                <c:pt idx="83">
                  <c:v>38</c:v>
                </c:pt>
                <c:pt idx="84">
                  <c:v>24</c:v>
                </c:pt>
                <c:pt idx="85">
                  <c:v>52</c:v>
                </c:pt>
                <c:pt idx="86">
                  <c:v>34</c:v>
                </c:pt>
                <c:pt idx="87">
                  <c:v>48</c:v>
                </c:pt>
                <c:pt idx="88">
                  <c:v>26</c:v>
                </c:pt>
                <c:pt idx="89">
                  <c:v>4</c:v>
                </c:pt>
                <c:pt idx="90">
                  <c:v>38</c:v>
                </c:pt>
                <c:pt idx="91">
                  <c:v>40</c:v>
                </c:pt>
                <c:pt idx="92">
                  <c:v>12</c:v>
                </c:pt>
                <c:pt idx="93">
                  <c:v>26</c:v>
                </c:pt>
                <c:pt idx="94">
                  <c:v>30</c:v>
                </c:pt>
                <c:pt idx="95">
                  <c:v>36</c:v>
                </c:pt>
                <c:pt idx="96">
                  <c:v>26</c:v>
                </c:pt>
                <c:pt idx="97">
                  <c:v>44</c:v>
                </c:pt>
                <c:pt idx="98">
                  <c:v>48</c:v>
                </c:pt>
                <c:pt idx="99">
                  <c:v>43</c:v>
                </c:pt>
                <c:pt idx="100">
                  <c:v>29</c:v>
                </c:pt>
                <c:pt idx="101">
                  <c:v>23</c:v>
                </c:pt>
                <c:pt idx="102">
                  <c:v>28</c:v>
                </c:pt>
                <c:pt idx="103">
                  <c:v>32</c:v>
                </c:pt>
                <c:pt idx="104">
                  <c:v>47</c:v>
                </c:pt>
                <c:pt idx="105">
                  <c:v>35</c:v>
                </c:pt>
                <c:pt idx="106">
                  <c:v>36</c:v>
                </c:pt>
                <c:pt idx="107">
                  <c:v>26</c:v>
                </c:pt>
                <c:pt idx="108">
                  <c:v>34</c:v>
                </c:pt>
                <c:pt idx="109">
                  <c:v>22</c:v>
                </c:pt>
                <c:pt idx="110">
                  <c:v>43</c:v>
                </c:pt>
                <c:pt idx="111">
                  <c:v>42</c:v>
                </c:pt>
                <c:pt idx="112">
                  <c:v>7</c:v>
                </c:pt>
                <c:pt idx="113">
                  <c:v>47</c:v>
                </c:pt>
                <c:pt idx="114">
                  <c:v>31</c:v>
                </c:pt>
                <c:pt idx="115">
                  <c:v>45</c:v>
                </c:pt>
                <c:pt idx="116">
                  <c:v>48</c:v>
                </c:pt>
                <c:pt idx="117">
                  <c:v>19</c:v>
                </c:pt>
                <c:pt idx="118">
                  <c:v>21</c:v>
                </c:pt>
                <c:pt idx="119">
                  <c:v>55</c:v>
                </c:pt>
                <c:pt idx="120">
                  <c:v>14</c:v>
                </c:pt>
                <c:pt idx="121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CF-40A4-BCAA-11FC7FAB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560508"/>
        <c:axId val="1643098967"/>
      </c:scatterChart>
      <c:valAx>
        <c:axId val="1406560508"/>
        <c:scaling>
          <c:orientation val="minMax"/>
          <c:max val="2025"/>
          <c:min val="190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3098967"/>
        <c:crosses val="autoZero"/>
        <c:crossBetween val="midCat"/>
      </c:valAx>
      <c:valAx>
        <c:axId val="1643098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 since April 15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656050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Tucson</a:t>
            </a:r>
            <a:r>
              <a:rPr lang="en-US" baseline="0"/>
              <a:t> Ice Break since 1900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0090"/>
              </a:solidFill>
              <a:ln cmpd="sng">
                <a:solidFill>
                  <a:srgbClr val="000090"/>
                </a:solidFill>
              </a:ln>
            </c:spPr>
          </c:marker>
          <c:trendline>
            <c:spPr>
              <a:ln w="222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4.1931993137729294E-2"/>
                  <c:y val="-0.2496546974181418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/>
                      <a:t>y = -0.093x + 222.6</a:t>
                    </a:r>
                    <a:br>
                      <a:rPr lang="en-US" sz="1200" b="1" baseline="0"/>
                    </a:br>
                    <a:r>
                      <a:rPr lang="en-US" sz="1200" b="1" baseline="0"/>
                      <a:t>R² = 0.064</a:t>
                    </a:r>
                    <a:endParaRPr lang="en-US" sz="1200" b="1"/>
                  </a:p>
                </c:rich>
              </c:tx>
              <c:numFmt formatCode="General" sourceLinked="0"/>
            </c:trendlineLbl>
          </c:trendline>
          <c:xVal>
            <c:numRef>
              <c:f>Since1900!$A$6:$A$127</c:f>
              <c:numCache>
                <c:formatCode>General</c:formatCode>
                <c:ptCount val="122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</c:numCache>
            </c:numRef>
          </c:xVal>
          <c:yVal>
            <c:numRef>
              <c:f>Since1900!$D$6:$D$127</c:f>
              <c:numCache>
                <c:formatCode>General</c:formatCode>
                <c:ptCount val="122"/>
                <c:pt idx="0">
                  <c:v>24</c:v>
                </c:pt>
                <c:pt idx="1">
                  <c:v>53</c:v>
                </c:pt>
                <c:pt idx="2">
                  <c:v>53</c:v>
                </c:pt>
                <c:pt idx="3">
                  <c:v>28</c:v>
                </c:pt>
                <c:pt idx="4">
                  <c:v>52</c:v>
                </c:pt>
                <c:pt idx="5">
                  <c:v>68</c:v>
                </c:pt>
                <c:pt idx="6">
                  <c:v>54</c:v>
                </c:pt>
                <c:pt idx="7">
                  <c:v>35</c:v>
                </c:pt>
                <c:pt idx="8">
                  <c:v>54</c:v>
                </c:pt>
                <c:pt idx="9">
                  <c:v>48</c:v>
                </c:pt>
                <c:pt idx="10">
                  <c:v>12</c:v>
                </c:pt>
                <c:pt idx="11">
                  <c:v>50</c:v>
                </c:pt>
                <c:pt idx="12">
                  <c:v>40</c:v>
                </c:pt>
                <c:pt idx="13">
                  <c:v>38</c:v>
                </c:pt>
                <c:pt idx="14">
                  <c:v>36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48</c:v>
                </c:pt>
                <c:pt idx="19">
                  <c:v>52</c:v>
                </c:pt>
                <c:pt idx="20">
                  <c:v>34</c:v>
                </c:pt>
                <c:pt idx="21">
                  <c:v>53</c:v>
                </c:pt>
                <c:pt idx="22">
                  <c:v>38</c:v>
                </c:pt>
                <c:pt idx="23">
                  <c:v>24</c:v>
                </c:pt>
                <c:pt idx="24">
                  <c:v>32</c:v>
                </c:pt>
                <c:pt idx="25">
                  <c:v>33</c:v>
                </c:pt>
                <c:pt idx="26">
                  <c:v>37</c:v>
                </c:pt>
                <c:pt idx="27">
                  <c:v>28</c:v>
                </c:pt>
                <c:pt idx="28">
                  <c:v>41</c:v>
                </c:pt>
                <c:pt idx="29">
                  <c:v>49</c:v>
                </c:pt>
                <c:pt idx="30">
                  <c:v>51</c:v>
                </c:pt>
                <c:pt idx="31">
                  <c:v>60</c:v>
                </c:pt>
                <c:pt idx="32">
                  <c:v>32</c:v>
                </c:pt>
                <c:pt idx="33">
                  <c:v>44</c:v>
                </c:pt>
                <c:pt idx="34">
                  <c:v>24</c:v>
                </c:pt>
                <c:pt idx="35">
                  <c:v>50</c:v>
                </c:pt>
                <c:pt idx="36">
                  <c:v>39</c:v>
                </c:pt>
                <c:pt idx="37">
                  <c:v>28</c:v>
                </c:pt>
                <c:pt idx="38">
                  <c:v>41</c:v>
                </c:pt>
                <c:pt idx="39">
                  <c:v>44</c:v>
                </c:pt>
                <c:pt idx="40">
                  <c:v>48</c:v>
                </c:pt>
                <c:pt idx="41">
                  <c:v>27</c:v>
                </c:pt>
                <c:pt idx="42">
                  <c:v>35</c:v>
                </c:pt>
                <c:pt idx="43">
                  <c:v>15</c:v>
                </c:pt>
                <c:pt idx="44">
                  <c:v>28</c:v>
                </c:pt>
                <c:pt idx="45">
                  <c:v>59</c:v>
                </c:pt>
                <c:pt idx="46">
                  <c:v>49</c:v>
                </c:pt>
                <c:pt idx="47">
                  <c:v>17</c:v>
                </c:pt>
                <c:pt idx="48">
                  <c:v>31</c:v>
                </c:pt>
                <c:pt idx="49">
                  <c:v>39</c:v>
                </c:pt>
                <c:pt idx="50">
                  <c:v>56</c:v>
                </c:pt>
                <c:pt idx="51">
                  <c:v>40</c:v>
                </c:pt>
                <c:pt idx="52">
                  <c:v>52</c:v>
                </c:pt>
                <c:pt idx="53">
                  <c:v>57</c:v>
                </c:pt>
                <c:pt idx="54">
                  <c:v>49</c:v>
                </c:pt>
                <c:pt idx="55">
                  <c:v>44</c:v>
                </c:pt>
                <c:pt idx="56">
                  <c:v>32</c:v>
                </c:pt>
                <c:pt idx="57">
                  <c:v>47</c:v>
                </c:pt>
                <c:pt idx="58">
                  <c:v>34</c:v>
                </c:pt>
                <c:pt idx="59">
                  <c:v>55</c:v>
                </c:pt>
                <c:pt idx="60">
                  <c:v>26</c:v>
                </c:pt>
                <c:pt idx="61">
                  <c:v>56</c:v>
                </c:pt>
                <c:pt idx="62">
                  <c:v>65</c:v>
                </c:pt>
                <c:pt idx="63">
                  <c:v>35</c:v>
                </c:pt>
                <c:pt idx="64">
                  <c:v>39</c:v>
                </c:pt>
                <c:pt idx="65">
                  <c:v>44</c:v>
                </c:pt>
                <c:pt idx="66">
                  <c:v>40</c:v>
                </c:pt>
                <c:pt idx="67">
                  <c:v>63</c:v>
                </c:pt>
                <c:pt idx="68">
                  <c:v>42</c:v>
                </c:pt>
                <c:pt idx="69">
                  <c:v>42</c:v>
                </c:pt>
                <c:pt idx="70">
                  <c:v>32</c:v>
                </c:pt>
                <c:pt idx="71">
                  <c:v>61</c:v>
                </c:pt>
                <c:pt idx="72">
                  <c:v>62</c:v>
                </c:pt>
                <c:pt idx="73">
                  <c:v>52</c:v>
                </c:pt>
                <c:pt idx="74">
                  <c:v>41</c:v>
                </c:pt>
                <c:pt idx="75">
                  <c:v>48</c:v>
                </c:pt>
                <c:pt idx="76">
                  <c:v>52</c:v>
                </c:pt>
                <c:pt idx="77">
                  <c:v>45</c:v>
                </c:pt>
                <c:pt idx="78">
                  <c:v>28</c:v>
                </c:pt>
                <c:pt idx="79">
                  <c:v>58</c:v>
                </c:pt>
                <c:pt idx="80">
                  <c:v>35</c:v>
                </c:pt>
                <c:pt idx="81">
                  <c:v>51</c:v>
                </c:pt>
                <c:pt idx="82">
                  <c:v>56</c:v>
                </c:pt>
                <c:pt idx="83">
                  <c:v>38</c:v>
                </c:pt>
                <c:pt idx="84">
                  <c:v>24</c:v>
                </c:pt>
                <c:pt idx="85">
                  <c:v>52</c:v>
                </c:pt>
                <c:pt idx="86">
                  <c:v>34</c:v>
                </c:pt>
                <c:pt idx="87">
                  <c:v>48</c:v>
                </c:pt>
                <c:pt idx="88">
                  <c:v>26</c:v>
                </c:pt>
                <c:pt idx="89">
                  <c:v>4</c:v>
                </c:pt>
                <c:pt idx="90">
                  <c:v>38</c:v>
                </c:pt>
                <c:pt idx="91">
                  <c:v>40</c:v>
                </c:pt>
                <c:pt idx="92">
                  <c:v>12</c:v>
                </c:pt>
                <c:pt idx="93">
                  <c:v>26</c:v>
                </c:pt>
                <c:pt idx="94">
                  <c:v>30</c:v>
                </c:pt>
                <c:pt idx="95">
                  <c:v>36</c:v>
                </c:pt>
                <c:pt idx="96">
                  <c:v>26</c:v>
                </c:pt>
                <c:pt idx="97">
                  <c:v>44</c:v>
                </c:pt>
                <c:pt idx="98">
                  <c:v>48</c:v>
                </c:pt>
                <c:pt idx="99">
                  <c:v>43</c:v>
                </c:pt>
                <c:pt idx="100">
                  <c:v>29</c:v>
                </c:pt>
                <c:pt idx="101">
                  <c:v>23</c:v>
                </c:pt>
                <c:pt idx="102">
                  <c:v>28</c:v>
                </c:pt>
                <c:pt idx="103">
                  <c:v>32</c:v>
                </c:pt>
                <c:pt idx="104">
                  <c:v>47</c:v>
                </c:pt>
                <c:pt idx="105">
                  <c:v>35</c:v>
                </c:pt>
                <c:pt idx="106">
                  <c:v>36</c:v>
                </c:pt>
                <c:pt idx="107">
                  <c:v>26</c:v>
                </c:pt>
                <c:pt idx="108">
                  <c:v>34</c:v>
                </c:pt>
                <c:pt idx="109">
                  <c:v>22</c:v>
                </c:pt>
                <c:pt idx="110">
                  <c:v>43</c:v>
                </c:pt>
                <c:pt idx="111">
                  <c:v>42</c:v>
                </c:pt>
                <c:pt idx="112">
                  <c:v>7</c:v>
                </c:pt>
                <c:pt idx="113">
                  <c:v>47</c:v>
                </c:pt>
                <c:pt idx="114">
                  <c:v>31</c:v>
                </c:pt>
                <c:pt idx="115">
                  <c:v>45</c:v>
                </c:pt>
                <c:pt idx="116">
                  <c:v>48</c:v>
                </c:pt>
                <c:pt idx="117">
                  <c:v>19</c:v>
                </c:pt>
                <c:pt idx="118">
                  <c:v>21</c:v>
                </c:pt>
                <c:pt idx="119">
                  <c:v>55</c:v>
                </c:pt>
                <c:pt idx="120">
                  <c:v>14</c:v>
                </c:pt>
                <c:pt idx="121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31-4937-94F7-B8CE0BAB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560508"/>
        <c:axId val="1643098967"/>
      </c:scatterChart>
      <c:valAx>
        <c:axId val="1406560508"/>
        <c:scaling>
          <c:orientation val="minMax"/>
          <c:max val="2025"/>
          <c:min val="190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3098967"/>
        <c:crosses val="autoZero"/>
        <c:crossBetween val="midCat"/>
      </c:valAx>
      <c:valAx>
        <c:axId val="1643098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 since April 15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656050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822325</xdr:colOff>
      <xdr:row>3</xdr:row>
      <xdr:rowOff>114300</xdr:rowOff>
    </xdr:from>
    <xdr:ext cx="5276850" cy="2552700"/>
    <xdr:graphicFrame macro="">
      <xdr:nvGraphicFramePr>
        <xdr:cNvPr id="1526623750" name="Chart 1">
          <a:extLst>
            <a:ext uri="{FF2B5EF4-FFF2-40B4-BE49-F238E27FC236}">
              <a16:creationId xmlns:a16="http://schemas.microsoft.com/office/drawing/2014/main" id="{00000000-0008-0000-0000-0000066EF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209550</xdr:colOff>
      <xdr:row>17</xdr:row>
      <xdr:rowOff>38100</xdr:rowOff>
    </xdr:from>
    <xdr:ext cx="5153025" cy="2724150"/>
    <xdr:graphicFrame macro="">
      <xdr:nvGraphicFramePr>
        <xdr:cNvPr id="1685029887" name="Chart 2">
          <a:extLst>
            <a:ext uri="{FF2B5EF4-FFF2-40B4-BE49-F238E27FC236}">
              <a16:creationId xmlns:a16="http://schemas.microsoft.com/office/drawing/2014/main" id="{00000000-0008-0000-0000-0000FF836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25401</xdr:colOff>
      <xdr:row>32</xdr:row>
      <xdr:rowOff>66675</xdr:rowOff>
    </xdr:from>
    <xdr:ext cx="5060950" cy="3530600"/>
    <xdr:graphicFrame macro="">
      <xdr:nvGraphicFramePr>
        <xdr:cNvPr id="1966791325" name="Chart 3">
          <a:extLst>
            <a:ext uri="{FF2B5EF4-FFF2-40B4-BE49-F238E27FC236}">
              <a16:creationId xmlns:a16="http://schemas.microsoft.com/office/drawing/2014/main" id="{00000000-0008-0000-0000-00009DDA3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</xdr:col>
      <xdr:colOff>19050</xdr:colOff>
      <xdr:row>20</xdr:row>
      <xdr:rowOff>19050</xdr:rowOff>
    </xdr:from>
    <xdr:ext cx="4933950" cy="2790825"/>
    <xdr:graphicFrame macro="">
      <xdr:nvGraphicFramePr>
        <xdr:cNvPr id="892575844" name="Chart 4">
          <a:extLst>
            <a:ext uri="{FF2B5EF4-FFF2-40B4-BE49-F238E27FC236}">
              <a16:creationId xmlns:a16="http://schemas.microsoft.com/office/drawing/2014/main" id="{00000000-0008-0000-0000-000064A03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3</xdr:row>
      <xdr:rowOff>38100</xdr:rowOff>
    </xdr:from>
    <xdr:ext cx="5114925" cy="2686050"/>
    <xdr:graphicFrame macro="">
      <xdr:nvGraphicFramePr>
        <xdr:cNvPr id="667839227" name="Chart 5">
          <a:extLst>
            <a:ext uri="{FF2B5EF4-FFF2-40B4-BE49-F238E27FC236}">
              <a16:creationId xmlns:a16="http://schemas.microsoft.com/office/drawing/2014/main" id="{00000000-0008-0000-0100-0000FB6AC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877454</xdr:colOff>
      <xdr:row>18</xdr:row>
      <xdr:rowOff>132773</xdr:rowOff>
    </xdr:from>
    <xdr:ext cx="5114925" cy="2686050"/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6346619E-C084-4E3D-A8E3-AE7A1613E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voa.com/news/top-stories/2021/05/13/tucson-breaks-the-ice-after-airport-records-first-100-degree-day/" TargetMode="External"/><Relationship Id="rId2" Type="http://schemas.openxmlformats.org/officeDocument/2006/relationships/hyperlink" Target="http://www.kvoa.com/news/the-icebreak-sweepstakes-is-back-/" TargetMode="External"/><Relationship Id="rId1" Type="http://schemas.openxmlformats.org/officeDocument/2006/relationships/hyperlink" Target="http://www.library.pima.gov/librarianfiles/?kbid=40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wrh.noaa.gov/twc/climate/Tucson100s/Tucson100s_1st100.php" TargetMode="External"/><Relationship Id="rId1" Type="http://schemas.openxmlformats.org/officeDocument/2006/relationships/hyperlink" Target="http://www.wrh.noaa.gov/twc/climate/Tucson100s/Tucson100s_1st100.ph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rh.noaa.gov/twc/climate/Tucson100s/Tucson100s_1st10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D8" sqref="D8"/>
    </sheetView>
  </sheetViews>
  <sheetFormatPr defaultColWidth="11.21875" defaultRowHeight="15" customHeight="1" x14ac:dyDescent="0.65"/>
  <cols>
    <col min="1" max="26" width="11" customWidth="1"/>
  </cols>
  <sheetData>
    <row r="1" spans="1:26" s="33" customFormat="1" ht="15" customHeight="1" x14ac:dyDescent="0.65">
      <c r="A1" s="41" t="s">
        <v>103</v>
      </c>
    </row>
    <row r="2" spans="1:26" ht="15" customHeight="1" x14ac:dyDescent="0.8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t="s">
        <v>1</v>
      </c>
      <c r="V2" s="2"/>
      <c r="W2" s="2"/>
      <c r="X2" s="2"/>
      <c r="Y2" s="2"/>
      <c r="Z2" s="2"/>
    </row>
    <row r="3" spans="1:26" ht="15" customHeight="1" thickBot="1" x14ac:dyDescent="0.95">
      <c r="A3" s="1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V3" s="2"/>
      <c r="W3" s="2"/>
      <c r="X3" s="2"/>
      <c r="Y3" s="2"/>
      <c r="Z3" s="2"/>
    </row>
    <row r="4" spans="1:26" ht="15" customHeight="1" x14ac:dyDescent="0.8">
      <c r="A4" s="2" t="s">
        <v>3</v>
      </c>
      <c r="B4" s="5"/>
      <c r="M4" s="39" t="s">
        <v>4</v>
      </c>
      <c r="N4" s="39"/>
    </row>
    <row r="5" spans="1:26" ht="15" customHeight="1" x14ac:dyDescent="0.8">
      <c r="A5" s="6" t="s">
        <v>5</v>
      </c>
      <c r="B5" s="5"/>
      <c r="C5" s="5"/>
      <c r="D5" s="5"/>
      <c r="E5" s="5"/>
      <c r="F5" s="5"/>
      <c r="M5" s="36" t="s">
        <v>6</v>
      </c>
      <c r="N5" s="36">
        <v>1.8094886210802259E-2</v>
      </c>
    </row>
    <row r="6" spans="1:26" ht="15" customHeight="1" x14ac:dyDescent="0.65">
      <c r="A6" s="43" t="s">
        <v>7</v>
      </c>
      <c r="B6" s="44"/>
      <c r="C6" s="44"/>
      <c r="D6" s="44"/>
      <c r="E6" s="44"/>
      <c r="F6" s="44"/>
      <c r="M6" s="36" t="s">
        <v>8</v>
      </c>
      <c r="N6" s="36">
        <v>3.2742490698188173E-4</v>
      </c>
    </row>
    <row r="7" spans="1:26" ht="15" customHeight="1" x14ac:dyDescent="0.65">
      <c r="A7" s="7" t="s">
        <v>9</v>
      </c>
      <c r="B7" s="7" t="s">
        <v>10</v>
      </c>
      <c r="C7" s="7" t="s">
        <v>11</v>
      </c>
      <c r="D7" s="7"/>
      <c r="E7" s="7" t="s">
        <v>12</v>
      </c>
      <c r="F7" s="7" t="s">
        <v>13</v>
      </c>
      <c r="M7" s="36" t="s">
        <v>14</v>
      </c>
      <c r="N7" s="36">
        <v>-2.6690752798234824E-2</v>
      </c>
    </row>
    <row r="8" spans="1:26" ht="15" customHeight="1" x14ac:dyDescent="0.65">
      <c r="A8" s="8">
        <v>1983</v>
      </c>
      <c r="B8" s="8">
        <f t="shared" ref="B8:B46" si="0">A8-1980</f>
        <v>3</v>
      </c>
      <c r="C8" s="9">
        <v>41417</v>
      </c>
      <c r="D8" s="10">
        <v>41379</v>
      </c>
      <c r="E8" s="8">
        <f t="shared" ref="E8:E46" si="1">C8-D8</f>
        <v>38</v>
      </c>
      <c r="F8" s="8" t="s">
        <v>15</v>
      </c>
      <c r="M8" s="36" t="s">
        <v>16</v>
      </c>
      <c r="N8" s="36">
        <v>12.536619083014667</v>
      </c>
    </row>
    <row r="9" spans="1:26" ht="15" customHeight="1" thickBot="1" x14ac:dyDescent="0.8">
      <c r="A9" s="8">
        <v>1984</v>
      </c>
      <c r="B9" s="8">
        <f t="shared" si="0"/>
        <v>4</v>
      </c>
      <c r="C9" s="9">
        <v>41403</v>
      </c>
      <c r="D9" s="10">
        <v>41379</v>
      </c>
      <c r="E9" s="8">
        <f t="shared" si="1"/>
        <v>24</v>
      </c>
      <c r="F9" s="8" t="s">
        <v>17</v>
      </c>
      <c r="M9" s="37" t="s">
        <v>18</v>
      </c>
      <c r="N9" s="37">
        <v>39</v>
      </c>
    </row>
    <row r="10" spans="1:26" ht="15" customHeight="1" x14ac:dyDescent="0.65">
      <c r="A10" s="8">
        <v>1985</v>
      </c>
      <c r="B10" s="8">
        <f t="shared" si="0"/>
        <v>5</v>
      </c>
      <c r="C10" s="9">
        <v>41431</v>
      </c>
      <c r="D10" s="10">
        <v>41379</v>
      </c>
      <c r="E10" s="8">
        <f t="shared" si="1"/>
        <v>52</v>
      </c>
      <c r="F10" s="8" t="s">
        <v>19</v>
      </c>
    </row>
    <row r="11" spans="1:26" ht="15" customHeight="1" thickBot="1" x14ac:dyDescent="0.8">
      <c r="A11" s="8">
        <v>1986</v>
      </c>
      <c r="B11" s="8">
        <f t="shared" si="0"/>
        <v>6</v>
      </c>
      <c r="C11" s="9">
        <v>41413</v>
      </c>
      <c r="D11" s="10">
        <v>41379</v>
      </c>
      <c r="E11" s="8">
        <f t="shared" si="1"/>
        <v>34</v>
      </c>
      <c r="F11" s="8" t="s">
        <v>20</v>
      </c>
      <c r="M11" t="s">
        <v>21</v>
      </c>
    </row>
    <row r="12" spans="1:26" ht="15" customHeight="1" x14ac:dyDescent="0.7">
      <c r="A12" s="8">
        <v>1987</v>
      </c>
      <c r="B12" s="8">
        <f t="shared" si="0"/>
        <v>7</v>
      </c>
      <c r="C12" s="9">
        <v>41427</v>
      </c>
      <c r="D12" s="10">
        <v>41379</v>
      </c>
      <c r="E12" s="8">
        <f t="shared" si="1"/>
        <v>48</v>
      </c>
      <c r="F12" s="8" t="s">
        <v>22</v>
      </c>
      <c r="M12" s="38"/>
      <c r="N12" s="38" t="s">
        <v>23</v>
      </c>
      <c r="O12" s="38" t="s">
        <v>24</v>
      </c>
      <c r="P12" s="38" t="s">
        <v>25</v>
      </c>
      <c r="Q12" s="38" t="s">
        <v>26</v>
      </c>
      <c r="R12" s="38" t="s">
        <v>27</v>
      </c>
    </row>
    <row r="13" spans="1:26" ht="15" customHeight="1" x14ac:dyDescent="0.65">
      <c r="A13" s="8">
        <v>1988</v>
      </c>
      <c r="B13" s="8">
        <f t="shared" si="0"/>
        <v>8</v>
      </c>
      <c r="C13" s="9">
        <v>41405</v>
      </c>
      <c r="D13" s="10">
        <v>41379</v>
      </c>
      <c r="E13" s="8">
        <f t="shared" si="1"/>
        <v>26</v>
      </c>
      <c r="F13" s="8" t="s">
        <v>28</v>
      </c>
      <c r="M13" s="36" t="s">
        <v>29</v>
      </c>
      <c r="N13" s="36">
        <v>1</v>
      </c>
      <c r="O13" s="36">
        <v>1.9046558704449126</v>
      </c>
      <c r="P13" s="36">
        <v>1.9046558704449126</v>
      </c>
      <c r="Q13" s="36">
        <v>1.2118689519118165E-2</v>
      </c>
      <c r="R13" s="36">
        <v>0.91293697077731528</v>
      </c>
    </row>
    <row r="14" spans="1:26" ht="15" customHeight="1" x14ac:dyDescent="0.65">
      <c r="A14" s="8">
        <v>1989</v>
      </c>
      <c r="B14" s="8">
        <f t="shared" si="0"/>
        <v>9</v>
      </c>
      <c r="C14" s="9">
        <v>41383</v>
      </c>
      <c r="D14" s="10">
        <v>41379</v>
      </c>
      <c r="E14" s="8">
        <f t="shared" si="1"/>
        <v>4</v>
      </c>
      <c r="F14" s="8" t="s">
        <v>30</v>
      </c>
      <c r="M14" s="36" t="s">
        <v>31</v>
      </c>
      <c r="N14" s="36">
        <v>37</v>
      </c>
      <c r="O14" s="36">
        <v>5815.1722672064789</v>
      </c>
      <c r="P14" s="36">
        <v>157.16681803260752</v>
      </c>
      <c r="Q14" s="36"/>
      <c r="R14" s="36"/>
    </row>
    <row r="15" spans="1:26" ht="15" customHeight="1" thickBot="1" x14ac:dyDescent="0.8">
      <c r="A15" s="8">
        <v>1990</v>
      </c>
      <c r="B15" s="8">
        <f t="shared" si="0"/>
        <v>10</v>
      </c>
      <c r="C15" s="9">
        <v>41417</v>
      </c>
      <c r="D15" s="10">
        <v>41379</v>
      </c>
      <c r="E15" s="8">
        <f t="shared" si="1"/>
        <v>38</v>
      </c>
      <c r="F15" s="8" t="s">
        <v>32</v>
      </c>
      <c r="M15" s="37" t="s">
        <v>33</v>
      </c>
      <c r="N15" s="37">
        <v>38</v>
      </c>
      <c r="O15" s="37">
        <v>5817.0769230769238</v>
      </c>
      <c r="P15" s="37"/>
      <c r="Q15" s="37"/>
      <c r="R15" s="37"/>
    </row>
    <row r="16" spans="1:26" ht="15" customHeight="1" thickBot="1" x14ac:dyDescent="0.8">
      <c r="A16" s="8">
        <v>1991</v>
      </c>
      <c r="B16" s="8">
        <f t="shared" si="0"/>
        <v>11</v>
      </c>
      <c r="C16" s="9">
        <v>41419</v>
      </c>
      <c r="D16" s="10">
        <v>41379</v>
      </c>
      <c r="E16" s="8">
        <f t="shared" si="1"/>
        <v>40</v>
      </c>
      <c r="F16" s="8" t="s">
        <v>34</v>
      </c>
    </row>
    <row r="17" spans="1:21" ht="15" customHeight="1" x14ac:dyDescent="0.7">
      <c r="A17" s="8">
        <v>1992</v>
      </c>
      <c r="B17" s="8">
        <f t="shared" si="0"/>
        <v>12</v>
      </c>
      <c r="C17" s="9">
        <v>41391</v>
      </c>
      <c r="D17" s="10">
        <v>41379</v>
      </c>
      <c r="E17" s="8">
        <f t="shared" si="1"/>
        <v>12</v>
      </c>
      <c r="F17" s="8" t="s">
        <v>35</v>
      </c>
      <c r="M17" s="38"/>
      <c r="N17" s="38" t="s">
        <v>36</v>
      </c>
      <c r="O17" s="38" t="s">
        <v>16</v>
      </c>
      <c r="P17" s="38" t="s">
        <v>37</v>
      </c>
      <c r="Q17" s="38" t="s">
        <v>38</v>
      </c>
      <c r="R17" s="38" t="s">
        <v>39</v>
      </c>
      <c r="S17" s="38" t="s">
        <v>40</v>
      </c>
      <c r="T17" s="38" t="s">
        <v>41</v>
      </c>
      <c r="U17" s="38" t="s">
        <v>42</v>
      </c>
    </row>
    <row r="18" spans="1:21" ht="15" customHeight="1" x14ac:dyDescent="0.65">
      <c r="A18" s="8">
        <v>1993</v>
      </c>
      <c r="B18" s="8">
        <f t="shared" si="0"/>
        <v>13</v>
      </c>
      <c r="C18" s="9">
        <v>41405</v>
      </c>
      <c r="D18" s="10">
        <v>41379</v>
      </c>
      <c r="E18" s="8">
        <f t="shared" si="1"/>
        <v>26</v>
      </c>
      <c r="F18" s="8" t="s">
        <v>43</v>
      </c>
      <c r="M18" s="36" t="s">
        <v>44</v>
      </c>
      <c r="N18" s="36">
        <v>33.278137651821865</v>
      </c>
      <c r="O18" s="36">
        <v>4.4077714052393828</v>
      </c>
      <c r="P18" s="36">
        <v>7.5498782927502006</v>
      </c>
      <c r="Q18" s="36">
        <v>5.3134482032080123E-9</v>
      </c>
      <c r="R18" s="36">
        <v>24.347144451770596</v>
      </c>
      <c r="S18" s="36">
        <v>42.209130851873134</v>
      </c>
      <c r="T18" s="36">
        <v>24.347144451770596</v>
      </c>
      <c r="U18" s="36">
        <v>42.209130851873134</v>
      </c>
    </row>
    <row r="19" spans="1:21" ht="15" customHeight="1" thickBot="1" x14ac:dyDescent="0.8">
      <c r="A19" s="8">
        <v>1994</v>
      </c>
      <c r="B19" s="8">
        <f t="shared" si="0"/>
        <v>14</v>
      </c>
      <c r="C19" s="9">
        <v>41409</v>
      </c>
      <c r="D19" s="10">
        <v>41379</v>
      </c>
      <c r="E19" s="8">
        <f t="shared" si="1"/>
        <v>30</v>
      </c>
      <c r="F19" s="8" t="s">
        <v>45</v>
      </c>
      <c r="M19" s="37" t="s">
        <v>10</v>
      </c>
      <c r="N19" s="37">
        <v>-1.9635627530364418E-2</v>
      </c>
      <c r="O19" s="37">
        <v>0.17836800540099754</v>
      </c>
      <c r="P19" s="37">
        <v>-0.11008491958084432</v>
      </c>
      <c r="Q19" s="40">
        <v>0.9129369707773054</v>
      </c>
      <c r="R19" s="37">
        <v>-0.38104353571940142</v>
      </c>
      <c r="S19" s="37">
        <v>0.3417722806586726</v>
      </c>
      <c r="T19" s="37">
        <v>-0.38104353571940142</v>
      </c>
      <c r="U19" s="37">
        <v>0.3417722806586726</v>
      </c>
    </row>
    <row r="20" spans="1:21" ht="15" customHeight="1" x14ac:dyDescent="0.65">
      <c r="A20" s="8">
        <v>1995</v>
      </c>
      <c r="B20" s="8">
        <f t="shared" si="0"/>
        <v>15</v>
      </c>
      <c r="C20" s="9">
        <v>41415</v>
      </c>
      <c r="D20" s="10">
        <v>41379</v>
      </c>
      <c r="E20" s="8">
        <f t="shared" si="1"/>
        <v>36</v>
      </c>
      <c r="F20" s="8" t="s">
        <v>46</v>
      </c>
    </row>
    <row r="21" spans="1:21" ht="15" customHeight="1" x14ac:dyDescent="0.65">
      <c r="A21" s="8">
        <v>1996</v>
      </c>
      <c r="B21" s="8">
        <f t="shared" si="0"/>
        <v>16</v>
      </c>
      <c r="C21" s="9">
        <v>41405</v>
      </c>
      <c r="D21" s="10">
        <v>41379</v>
      </c>
      <c r="E21" s="8">
        <f t="shared" si="1"/>
        <v>26</v>
      </c>
      <c r="F21" s="8" t="s">
        <v>43</v>
      </c>
    </row>
    <row r="22" spans="1:21" ht="16" x14ac:dyDescent="0.65">
      <c r="A22" s="8">
        <v>1997</v>
      </c>
      <c r="B22" s="8">
        <f t="shared" si="0"/>
        <v>17</v>
      </c>
      <c r="C22" s="9">
        <v>41423</v>
      </c>
      <c r="D22" s="10">
        <v>41379</v>
      </c>
      <c r="E22" s="8">
        <f t="shared" si="1"/>
        <v>44</v>
      </c>
      <c r="F22" s="8" t="s">
        <v>47</v>
      </c>
    </row>
    <row r="23" spans="1:21" ht="16" x14ac:dyDescent="0.65">
      <c r="A23" s="8">
        <v>1998</v>
      </c>
      <c r="B23" s="8">
        <f t="shared" si="0"/>
        <v>18</v>
      </c>
      <c r="C23" s="9">
        <v>41427</v>
      </c>
      <c r="D23" s="10">
        <v>41379</v>
      </c>
      <c r="E23" s="8">
        <f t="shared" si="1"/>
        <v>48</v>
      </c>
      <c r="F23" s="8" t="s">
        <v>48</v>
      </c>
    </row>
    <row r="24" spans="1:21" ht="16" x14ac:dyDescent="0.65">
      <c r="A24" s="8">
        <v>1999</v>
      </c>
      <c r="B24" s="8">
        <f t="shared" si="0"/>
        <v>19</v>
      </c>
      <c r="C24" s="9">
        <v>41422</v>
      </c>
      <c r="D24" s="10">
        <v>41379</v>
      </c>
      <c r="E24" s="8">
        <f t="shared" si="1"/>
        <v>43</v>
      </c>
      <c r="F24" s="8" t="s">
        <v>49</v>
      </c>
    </row>
    <row r="25" spans="1:21" ht="16" x14ac:dyDescent="0.65">
      <c r="A25" s="8">
        <v>2000</v>
      </c>
      <c r="B25" s="8">
        <f t="shared" si="0"/>
        <v>20</v>
      </c>
      <c r="C25" s="9">
        <v>41408</v>
      </c>
      <c r="D25" s="10">
        <v>41379</v>
      </c>
      <c r="E25" s="8">
        <f t="shared" si="1"/>
        <v>29</v>
      </c>
      <c r="F25" s="8" t="s">
        <v>50</v>
      </c>
    </row>
    <row r="26" spans="1:21" ht="16" x14ac:dyDescent="0.65">
      <c r="A26" s="8">
        <v>2001</v>
      </c>
      <c r="B26" s="8">
        <f t="shared" si="0"/>
        <v>21</v>
      </c>
      <c r="C26" s="9">
        <v>41402</v>
      </c>
      <c r="D26" s="10">
        <v>41379</v>
      </c>
      <c r="E26" s="8">
        <f t="shared" si="1"/>
        <v>23</v>
      </c>
      <c r="F26" s="8" t="s">
        <v>51</v>
      </c>
    </row>
    <row r="27" spans="1:21" ht="16" x14ac:dyDescent="0.65">
      <c r="A27" s="8">
        <v>2002</v>
      </c>
      <c r="B27" s="8">
        <f t="shared" si="0"/>
        <v>22</v>
      </c>
      <c r="C27" s="9">
        <v>41407</v>
      </c>
      <c r="D27" s="10">
        <v>41379</v>
      </c>
      <c r="E27" s="8">
        <f t="shared" si="1"/>
        <v>28</v>
      </c>
      <c r="F27" s="8" t="s">
        <v>52</v>
      </c>
    </row>
    <row r="28" spans="1:21" ht="16" x14ac:dyDescent="0.65">
      <c r="A28" s="8">
        <v>2003</v>
      </c>
      <c r="B28" s="8">
        <f t="shared" si="0"/>
        <v>23</v>
      </c>
      <c r="C28" s="9">
        <v>41411</v>
      </c>
      <c r="D28" s="10">
        <v>41379</v>
      </c>
      <c r="E28" s="8">
        <f t="shared" si="1"/>
        <v>32</v>
      </c>
      <c r="F28" s="8" t="s">
        <v>53</v>
      </c>
    </row>
    <row r="29" spans="1:21" ht="16" x14ac:dyDescent="0.65">
      <c r="A29" s="8">
        <v>2004</v>
      </c>
      <c r="B29" s="8">
        <f t="shared" si="0"/>
        <v>24</v>
      </c>
      <c r="C29" s="9">
        <v>41426</v>
      </c>
      <c r="D29" s="10">
        <v>41379</v>
      </c>
      <c r="E29" s="8">
        <f t="shared" si="1"/>
        <v>47</v>
      </c>
      <c r="F29" s="8" t="s">
        <v>15</v>
      </c>
    </row>
    <row r="30" spans="1:21" ht="16" x14ac:dyDescent="0.65">
      <c r="A30" s="8">
        <v>2005</v>
      </c>
      <c r="B30" s="8">
        <f t="shared" si="0"/>
        <v>25</v>
      </c>
      <c r="C30" s="9">
        <v>41414</v>
      </c>
      <c r="D30" s="10">
        <v>41379</v>
      </c>
      <c r="E30" s="8">
        <f t="shared" si="1"/>
        <v>35</v>
      </c>
      <c r="F30" s="8" t="s">
        <v>54</v>
      </c>
    </row>
    <row r="31" spans="1:21" ht="16" x14ac:dyDescent="0.65">
      <c r="A31" s="8">
        <v>2006</v>
      </c>
      <c r="B31" s="8">
        <f t="shared" si="0"/>
        <v>26</v>
      </c>
      <c r="C31" s="9">
        <v>41415</v>
      </c>
      <c r="D31" s="10">
        <v>41379</v>
      </c>
      <c r="E31" s="8">
        <f t="shared" si="1"/>
        <v>36</v>
      </c>
      <c r="F31" s="8" t="s">
        <v>55</v>
      </c>
    </row>
    <row r="32" spans="1:21" ht="16" x14ac:dyDescent="0.65">
      <c r="A32" s="8">
        <v>2007</v>
      </c>
      <c r="B32" s="8">
        <f t="shared" si="0"/>
        <v>27</v>
      </c>
      <c r="C32" s="9">
        <v>41405</v>
      </c>
      <c r="D32" s="10">
        <v>41379</v>
      </c>
      <c r="E32" s="8">
        <f t="shared" si="1"/>
        <v>26</v>
      </c>
      <c r="F32" s="8" t="s">
        <v>56</v>
      </c>
    </row>
    <row r="33" spans="1:6" ht="16" x14ac:dyDescent="0.65">
      <c r="A33" s="8">
        <v>2008</v>
      </c>
      <c r="B33" s="8">
        <f t="shared" si="0"/>
        <v>28</v>
      </c>
      <c r="C33" s="9">
        <v>41413</v>
      </c>
      <c r="D33" s="10">
        <v>41379</v>
      </c>
      <c r="E33" s="8">
        <f t="shared" si="1"/>
        <v>34</v>
      </c>
      <c r="F33" s="8" t="s">
        <v>57</v>
      </c>
    </row>
    <row r="34" spans="1:6" ht="16" x14ac:dyDescent="0.65">
      <c r="A34" s="8">
        <v>2009</v>
      </c>
      <c r="B34" s="8">
        <f t="shared" si="0"/>
        <v>29</v>
      </c>
      <c r="C34" s="9">
        <v>41401</v>
      </c>
      <c r="D34" s="10">
        <v>41379</v>
      </c>
      <c r="E34" s="8">
        <f t="shared" si="1"/>
        <v>22</v>
      </c>
      <c r="F34" s="8" t="s">
        <v>58</v>
      </c>
    </row>
    <row r="35" spans="1:6" ht="16" x14ac:dyDescent="0.65">
      <c r="A35" s="8">
        <v>2010</v>
      </c>
      <c r="B35" s="8">
        <f t="shared" si="0"/>
        <v>30</v>
      </c>
      <c r="C35" s="9">
        <v>41422</v>
      </c>
      <c r="D35" s="10">
        <v>41379</v>
      </c>
      <c r="E35" s="8">
        <f t="shared" si="1"/>
        <v>43</v>
      </c>
      <c r="F35" s="8" t="s">
        <v>59</v>
      </c>
    </row>
    <row r="36" spans="1:6" ht="16" x14ac:dyDescent="0.65">
      <c r="A36" s="8">
        <v>2011</v>
      </c>
      <c r="B36" s="8">
        <f t="shared" si="0"/>
        <v>31</v>
      </c>
      <c r="C36" s="10">
        <v>41421</v>
      </c>
      <c r="D36" s="10">
        <v>41379</v>
      </c>
      <c r="E36" s="8">
        <f t="shared" si="1"/>
        <v>42</v>
      </c>
      <c r="F36" s="8" t="s">
        <v>60</v>
      </c>
    </row>
    <row r="37" spans="1:6" ht="16" x14ac:dyDescent="0.65">
      <c r="A37" s="8">
        <v>2012</v>
      </c>
      <c r="B37" s="8">
        <f t="shared" si="0"/>
        <v>32</v>
      </c>
      <c r="C37" s="10">
        <v>41386</v>
      </c>
      <c r="D37" s="10">
        <v>41379</v>
      </c>
      <c r="E37" s="8">
        <f t="shared" si="1"/>
        <v>7</v>
      </c>
      <c r="F37" s="8" t="s">
        <v>61</v>
      </c>
    </row>
    <row r="38" spans="1:6" ht="16" x14ac:dyDescent="0.65">
      <c r="A38" s="8">
        <v>2013</v>
      </c>
      <c r="B38" s="8">
        <f t="shared" si="0"/>
        <v>33</v>
      </c>
      <c r="C38" s="10">
        <v>41426</v>
      </c>
      <c r="D38" s="10">
        <v>41379</v>
      </c>
      <c r="E38" s="8">
        <f t="shared" si="1"/>
        <v>47</v>
      </c>
      <c r="F38" s="8" t="s">
        <v>62</v>
      </c>
    </row>
    <row r="39" spans="1:6" ht="16" x14ac:dyDescent="0.8">
      <c r="A39" s="8">
        <v>2014</v>
      </c>
      <c r="B39" s="8">
        <f t="shared" si="0"/>
        <v>34</v>
      </c>
      <c r="C39" s="11">
        <v>41775</v>
      </c>
      <c r="D39" s="10">
        <v>41744</v>
      </c>
      <c r="E39" s="8">
        <f t="shared" si="1"/>
        <v>31</v>
      </c>
      <c r="F39" s="8" t="s">
        <v>63</v>
      </c>
    </row>
    <row r="40" spans="1:6" ht="16" x14ac:dyDescent="0.8">
      <c r="A40" s="8">
        <v>2015</v>
      </c>
      <c r="B40" s="8">
        <f t="shared" si="0"/>
        <v>35</v>
      </c>
      <c r="C40" s="11">
        <v>42154</v>
      </c>
      <c r="D40" s="10">
        <v>42109</v>
      </c>
      <c r="E40" s="8">
        <f t="shared" si="1"/>
        <v>45</v>
      </c>
      <c r="F40" s="12" t="s">
        <v>64</v>
      </c>
    </row>
    <row r="41" spans="1:6" ht="16" x14ac:dyDescent="0.8">
      <c r="A41" s="8">
        <v>2016</v>
      </c>
      <c r="B41" s="8">
        <f t="shared" si="0"/>
        <v>36</v>
      </c>
      <c r="C41" s="11">
        <v>42523</v>
      </c>
      <c r="D41" s="10">
        <v>42475</v>
      </c>
      <c r="E41" s="8">
        <f t="shared" si="1"/>
        <v>48</v>
      </c>
      <c r="F41" s="8" t="s">
        <v>65</v>
      </c>
    </row>
    <row r="42" spans="1:6" ht="16" x14ac:dyDescent="0.65">
      <c r="A42" s="8">
        <v>2017</v>
      </c>
      <c r="B42" s="8">
        <f t="shared" si="0"/>
        <v>37</v>
      </c>
      <c r="C42" s="13">
        <v>42859</v>
      </c>
      <c r="D42" s="10">
        <v>42840</v>
      </c>
      <c r="E42" s="8">
        <f t="shared" si="1"/>
        <v>19</v>
      </c>
      <c r="F42" s="8" t="s">
        <v>66</v>
      </c>
    </row>
    <row r="43" spans="1:6" ht="16" x14ac:dyDescent="0.8">
      <c r="A43" s="8">
        <v>2018</v>
      </c>
      <c r="B43" s="8">
        <f t="shared" si="0"/>
        <v>38</v>
      </c>
      <c r="C43" s="13">
        <v>43226</v>
      </c>
      <c r="D43" s="10">
        <v>43205</v>
      </c>
      <c r="E43" s="8">
        <f t="shared" si="1"/>
        <v>21</v>
      </c>
      <c r="F43" s="12" t="s">
        <v>67</v>
      </c>
    </row>
    <row r="44" spans="1:6" ht="16" x14ac:dyDescent="0.8">
      <c r="A44" s="8">
        <v>2019</v>
      </c>
      <c r="B44" s="8">
        <f t="shared" si="0"/>
        <v>39</v>
      </c>
      <c r="C44" s="11">
        <v>43625</v>
      </c>
      <c r="D44" s="10">
        <v>43570</v>
      </c>
      <c r="E44" s="8">
        <f t="shared" si="1"/>
        <v>55</v>
      </c>
      <c r="F44" s="8" t="s">
        <v>68</v>
      </c>
    </row>
    <row r="45" spans="1:6" ht="16" x14ac:dyDescent="0.65">
      <c r="A45" s="8">
        <v>2020</v>
      </c>
      <c r="B45" s="8">
        <f t="shared" si="0"/>
        <v>40</v>
      </c>
      <c r="C45" s="14">
        <v>43950</v>
      </c>
      <c r="D45" s="15">
        <v>43936</v>
      </c>
      <c r="E45" s="8">
        <f t="shared" si="1"/>
        <v>14</v>
      </c>
      <c r="F45" s="8" t="s">
        <v>69</v>
      </c>
    </row>
    <row r="46" spans="1:6" ht="16" x14ac:dyDescent="0.8">
      <c r="A46" s="16">
        <v>2021</v>
      </c>
      <c r="B46" s="8">
        <f t="shared" si="0"/>
        <v>41</v>
      </c>
      <c r="C46" s="17">
        <v>44329</v>
      </c>
      <c r="D46" s="15">
        <v>44301</v>
      </c>
      <c r="E46" s="8">
        <f t="shared" si="1"/>
        <v>28</v>
      </c>
      <c r="F46" s="16" t="s">
        <v>70</v>
      </c>
    </row>
    <row r="47" spans="1:6" ht="16" x14ac:dyDescent="0.8">
      <c r="B47" s="5"/>
    </row>
    <row r="48" spans="1:6" ht="16" x14ac:dyDescent="0.8">
      <c r="B48" s="5"/>
    </row>
    <row r="49" spans="2:2" ht="16" x14ac:dyDescent="0.8">
      <c r="B49" s="5"/>
    </row>
    <row r="50" spans="2:2" ht="16" x14ac:dyDescent="0.8">
      <c r="B50" s="5"/>
    </row>
    <row r="51" spans="2:2" ht="16" x14ac:dyDescent="0.8">
      <c r="B51" s="5"/>
    </row>
    <row r="52" spans="2:2" ht="16" x14ac:dyDescent="0.8">
      <c r="B52" s="5"/>
    </row>
    <row r="53" spans="2:2" ht="16" x14ac:dyDescent="0.8">
      <c r="B53" s="5"/>
    </row>
    <row r="54" spans="2:2" ht="16" x14ac:dyDescent="0.8">
      <c r="B54" s="5"/>
    </row>
    <row r="55" spans="2:2" ht="16" x14ac:dyDescent="0.8">
      <c r="B55" s="5"/>
    </row>
    <row r="56" spans="2:2" ht="16" x14ac:dyDescent="0.8">
      <c r="B56" s="5"/>
    </row>
    <row r="57" spans="2:2" ht="16" x14ac:dyDescent="0.8">
      <c r="B57" s="5"/>
    </row>
    <row r="58" spans="2:2" ht="16" x14ac:dyDescent="0.8">
      <c r="B58" s="5"/>
    </row>
    <row r="59" spans="2:2" ht="16" x14ac:dyDescent="0.8">
      <c r="B59" s="5"/>
    </row>
    <row r="60" spans="2:2" ht="16" x14ac:dyDescent="0.8">
      <c r="B60" s="5"/>
    </row>
    <row r="61" spans="2:2" ht="16" x14ac:dyDescent="0.8">
      <c r="B61" s="5"/>
    </row>
    <row r="62" spans="2:2" ht="16" x14ac:dyDescent="0.8">
      <c r="B62" s="5"/>
    </row>
    <row r="63" spans="2:2" ht="16" x14ac:dyDescent="0.8">
      <c r="B63" s="5"/>
    </row>
    <row r="64" spans="2:2" ht="16" x14ac:dyDescent="0.8">
      <c r="B64" s="5"/>
    </row>
    <row r="65" spans="2:2" ht="16" x14ac:dyDescent="0.8">
      <c r="B65" s="5"/>
    </row>
    <row r="66" spans="2:2" ht="16" x14ac:dyDescent="0.8">
      <c r="B66" s="5"/>
    </row>
    <row r="67" spans="2:2" ht="16" x14ac:dyDescent="0.8">
      <c r="B67" s="5"/>
    </row>
    <row r="68" spans="2:2" ht="16" x14ac:dyDescent="0.8">
      <c r="B68" s="5"/>
    </row>
    <row r="69" spans="2:2" ht="16" x14ac:dyDescent="0.8">
      <c r="B69" s="5"/>
    </row>
    <row r="70" spans="2:2" ht="16" x14ac:dyDescent="0.8">
      <c r="B70" s="5"/>
    </row>
    <row r="71" spans="2:2" ht="16" x14ac:dyDescent="0.8">
      <c r="B71" s="5"/>
    </row>
    <row r="72" spans="2:2" ht="16" x14ac:dyDescent="0.8">
      <c r="B72" s="5"/>
    </row>
    <row r="73" spans="2:2" ht="16" x14ac:dyDescent="0.8">
      <c r="B73" s="5"/>
    </row>
    <row r="74" spans="2:2" ht="16" x14ac:dyDescent="0.8">
      <c r="B74" s="5"/>
    </row>
    <row r="75" spans="2:2" ht="16" x14ac:dyDescent="0.8">
      <c r="B75" s="5"/>
    </row>
    <row r="76" spans="2:2" ht="16" x14ac:dyDescent="0.8">
      <c r="B76" s="5"/>
    </row>
    <row r="77" spans="2:2" ht="16" x14ac:dyDescent="0.8">
      <c r="B77" s="5"/>
    </row>
    <row r="78" spans="2:2" ht="16" x14ac:dyDescent="0.8">
      <c r="B78" s="5"/>
    </row>
    <row r="79" spans="2:2" ht="16" x14ac:dyDescent="0.8">
      <c r="B79" s="5"/>
    </row>
    <row r="80" spans="2:2" ht="16" x14ac:dyDescent="0.8">
      <c r="B80" s="5"/>
    </row>
    <row r="81" spans="2:2" ht="16" x14ac:dyDescent="0.8">
      <c r="B81" s="5"/>
    </row>
    <row r="82" spans="2:2" ht="16" x14ac:dyDescent="0.8">
      <c r="B82" s="5"/>
    </row>
    <row r="83" spans="2:2" ht="16" x14ac:dyDescent="0.8">
      <c r="B83" s="5"/>
    </row>
    <row r="84" spans="2:2" ht="16" x14ac:dyDescent="0.8">
      <c r="B84" s="5"/>
    </row>
    <row r="85" spans="2:2" ht="16" x14ac:dyDescent="0.8">
      <c r="B85" s="5"/>
    </row>
    <row r="86" spans="2:2" ht="16" x14ac:dyDescent="0.8">
      <c r="B86" s="5"/>
    </row>
    <row r="87" spans="2:2" ht="16" x14ac:dyDescent="0.8">
      <c r="B87" s="5"/>
    </row>
    <row r="88" spans="2:2" ht="16" x14ac:dyDescent="0.8">
      <c r="B88" s="5"/>
    </row>
    <row r="89" spans="2:2" ht="16" x14ac:dyDescent="0.8">
      <c r="B89" s="5"/>
    </row>
    <row r="90" spans="2:2" ht="16" x14ac:dyDescent="0.8">
      <c r="B90" s="5"/>
    </row>
    <row r="91" spans="2:2" ht="16" x14ac:dyDescent="0.8">
      <c r="B91" s="5"/>
    </row>
    <row r="92" spans="2:2" ht="16" x14ac:dyDescent="0.8">
      <c r="B92" s="5"/>
    </row>
    <row r="93" spans="2:2" ht="16" x14ac:dyDescent="0.8">
      <c r="B93" s="5"/>
    </row>
    <row r="94" spans="2:2" ht="16" x14ac:dyDescent="0.8">
      <c r="B94" s="5"/>
    </row>
    <row r="95" spans="2:2" ht="16" x14ac:dyDescent="0.8">
      <c r="B95" s="5"/>
    </row>
    <row r="96" spans="2:2" ht="16" x14ac:dyDescent="0.8">
      <c r="B96" s="5"/>
    </row>
    <row r="97" spans="2:2" ht="16" x14ac:dyDescent="0.8">
      <c r="B97" s="5"/>
    </row>
    <row r="98" spans="2:2" ht="16" x14ac:dyDescent="0.8">
      <c r="B98" s="5"/>
    </row>
    <row r="99" spans="2:2" ht="16" x14ac:dyDescent="0.8">
      <c r="B99" s="5"/>
    </row>
    <row r="100" spans="2:2" ht="16" x14ac:dyDescent="0.8">
      <c r="B100" s="5"/>
    </row>
    <row r="101" spans="2:2" ht="16" x14ac:dyDescent="0.8">
      <c r="B101" s="5"/>
    </row>
    <row r="102" spans="2:2" ht="16" x14ac:dyDescent="0.8">
      <c r="B102" s="5"/>
    </row>
    <row r="103" spans="2:2" ht="16" x14ac:dyDescent="0.8">
      <c r="B103" s="5"/>
    </row>
    <row r="104" spans="2:2" ht="16" x14ac:dyDescent="0.8">
      <c r="B104" s="5"/>
    </row>
    <row r="105" spans="2:2" ht="16" x14ac:dyDescent="0.8">
      <c r="B105" s="5"/>
    </row>
    <row r="106" spans="2:2" ht="16" x14ac:dyDescent="0.8">
      <c r="B106" s="5"/>
    </row>
    <row r="107" spans="2:2" ht="16" x14ac:dyDescent="0.8">
      <c r="B107" s="5"/>
    </row>
    <row r="108" spans="2:2" ht="16" x14ac:dyDescent="0.8">
      <c r="B108" s="5"/>
    </row>
    <row r="109" spans="2:2" ht="16" x14ac:dyDescent="0.8">
      <c r="B109" s="5"/>
    </row>
    <row r="110" spans="2:2" ht="16" x14ac:dyDescent="0.8">
      <c r="B110" s="5"/>
    </row>
    <row r="111" spans="2:2" ht="16" x14ac:dyDescent="0.8">
      <c r="B111" s="5"/>
    </row>
    <row r="112" spans="2:2" ht="16" x14ac:dyDescent="0.8">
      <c r="B112" s="5"/>
    </row>
    <row r="113" spans="2:2" ht="16" x14ac:dyDescent="0.8">
      <c r="B113" s="5"/>
    </row>
    <row r="114" spans="2:2" ht="16" x14ac:dyDescent="0.8">
      <c r="B114" s="5"/>
    </row>
    <row r="115" spans="2:2" ht="16" x14ac:dyDescent="0.8">
      <c r="B115" s="5"/>
    </row>
    <row r="116" spans="2:2" ht="16" x14ac:dyDescent="0.8">
      <c r="B116" s="5"/>
    </row>
    <row r="117" spans="2:2" ht="16" x14ac:dyDescent="0.8">
      <c r="B117" s="5"/>
    </row>
    <row r="118" spans="2:2" ht="16" x14ac:dyDescent="0.8">
      <c r="B118" s="5"/>
    </row>
    <row r="119" spans="2:2" ht="16" x14ac:dyDescent="0.8">
      <c r="B119" s="5"/>
    </row>
    <row r="120" spans="2:2" ht="16" x14ac:dyDescent="0.8">
      <c r="B120" s="5"/>
    </row>
    <row r="121" spans="2:2" ht="16" x14ac:dyDescent="0.8">
      <c r="B121" s="5"/>
    </row>
    <row r="122" spans="2:2" ht="16" x14ac:dyDescent="0.8">
      <c r="B122" s="5"/>
    </row>
    <row r="123" spans="2:2" ht="16" x14ac:dyDescent="0.8">
      <c r="B123" s="5"/>
    </row>
    <row r="124" spans="2:2" ht="16" x14ac:dyDescent="0.8">
      <c r="B124" s="5"/>
    </row>
    <row r="125" spans="2:2" ht="16" x14ac:dyDescent="0.8">
      <c r="B125" s="5"/>
    </row>
    <row r="126" spans="2:2" ht="16" x14ac:dyDescent="0.8">
      <c r="B126" s="5"/>
    </row>
    <row r="127" spans="2:2" ht="16" x14ac:dyDescent="0.8">
      <c r="B127" s="5"/>
    </row>
    <row r="128" spans="2:2" ht="16" x14ac:dyDescent="0.8">
      <c r="B128" s="5"/>
    </row>
    <row r="129" spans="2:2" ht="16" x14ac:dyDescent="0.8">
      <c r="B129" s="5"/>
    </row>
    <row r="130" spans="2:2" ht="16" x14ac:dyDescent="0.8">
      <c r="B130" s="5"/>
    </row>
    <row r="131" spans="2:2" ht="16" x14ac:dyDescent="0.8">
      <c r="B131" s="5"/>
    </row>
    <row r="132" spans="2:2" ht="16" x14ac:dyDescent="0.8">
      <c r="B132" s="5"/>
    </row>
    <row r="133" spans="2:2" ht="16" x14ac:dyDescent="0.8">
      <c r="B133" s="5"/>
    </row>
    <row r="134" spans="2:2" ht="16" x14ac:dyDescent="0.8">
      <c r="B134" s="5"/>
    </row>
    <row r="135" spans="2:2" ht="16" x14ac:dyDescent="0.8">
      <c r="B135" s="5"/>
    </row>
    <row r="136" spans="2:2" ht="16" x14ac:dyDescent="0.8">
      <c r="B136" s="5"/>
    </row>
    <row r="137" spans="2:2" ht="16" x14ac:dyDescent="0.8">
      <c r="B137" s="5"/>
    </row>
    <row r="138" spans="2:2" ht="16" x14ac:dyDescent="0.8">
      <c r="B138" s="5"/>
    </row>
    <row r="139" spans="2:2" ht="16" x14ac:dyDescent="0.8">
      <c r="B139" s="5"/>
    </row>
    <row r="140" spans="2:2" ht="16" x14ac:dyDescent="0.8">
      <c r="B140" s="5"/>
    </row>
    <row r="141" spans="2:2" ht="16" x14ac:dyDescent="0.8">
      <c r="B141" s="5"/>
    </row>
    <row r="142" spans="2:2" ht="16" x14ac:dyDescent="0.8">
      <c r="B142" s="5"/>
    </row>
    <row r="143" spans="2:2" ht="16" x14ac:dyDescent="0.8">
      <c r="B143" s="5"/>
    </row>
    <row r="144" spans="2:2" ht="16" x14ac:dyDescent="0.8">
      <c r="B144" s="5"/>
    </row>
    <row r="145" spans="2:2" ht="16" x14ac:dyDescent="0.8">
      <c r="B145" s="5"/>
    </row>
    <row r="146" spans="2:2" ht="16" x14ac:dyDescent="0.8">
      <c r="B146" s="5"/>
    </row>
    <row r="147" spans="2:2" ht="16" x14ac:dyDescent="0.8">
      <c r="B147" s="5"/>
    </row>
    <row r="148" spans="2:2" ht="16" x14ac:dyDescent="0.8">
      <c r="B148" s="5"/>
    </row>
    <row r="149" spans="2:2" ht="16" x14ac:dyDescent="0.8">
      <c r="B149" s="5"/>
    </row>
    <row r="150" spans="2:2" ht="16" x14ac:dyDescent="0.8">
      <c r="B150" s="5"/>
    </row>
    <row r="151" spans="2:2" ht="16" x14ac:dyDescent="0.8">
      <c r="B151" s="5"/>
    </row>
    <row r="152" spans="2:2" ht="16" x14ac:dyDescent="0.8">
      <c r="B152" s="5"/>
    </row>
    <row r="153" spans="2:2" ht="16" x14ac:dyDescent="0.8">
      <c r="B153" s="5"/>
    </row>
    <row r="154" spans="2:2" ht="16" x14ac:dyDescent="0.8">
      <c r="B154" s="5"/>
    </row>
    <row r="155" spans="2:2" ht="16" x14ac:dyDescent="0.8">
      <c r="B155" s="5"/>
    </row>
    <row r="156" spans="2:2" ht="16" x14ac:dyDescent="0.8">
      <c r="B156" s="5"/>
    </row>
    <row r="157" spans="2:2" ht="16" x14ac:dyDescent="0.8">
      <c r="B157" s="5"/>
    </row>
    <row r="158" spans="2:2" ht="16" x14ac:dyDescent="0.8">
      <c r="B158" s="5"/>
    </row>
    <row r="159" spans="2:2" ht="16" x14ac:dyDescent="0.8">
      <c r="B159" s="5"/>
    </row>
    <row r="160" spans="2:2" ht="16" x14ac:dyDescent="0.8">
      <c r="B160" s="5"/>
    </row>
    <row r="161" spans="2:2" ht="16" x14ac:dyDescent="0.8">
      <c r="B161" s="5"/>
    </row>
    <row r="162" spans="2:2" ht="16" x14ac:dyDescent="0.8">
      <c r="B162" s="5"/>
    </row>
    <row r="163" spans="2:2" ht="16" x14ac:dyDescent="0.8">
      <c r="B163" s="5"/>
    </row>
    <row r="164" spans="2:2" ht="16" x14ac:dyDescent="0.8">
      <c r="B164" s="5"/>
    </row>
    <row r="165" spans="2:2" ht="16" x14ac:dyDescent="0.8">
      <c r="B165" s="5"/>
    </row>
    <row r="166" spans="2:2" ht="16" x14ac:dyDescent="0.8">
      <c r="B166" s="5"/>
    </row>
    <row r="167" spans="2:2" ht="16" x14ac:dyDescent="0.8">
      <c r="B167" s="5"/>
    </row>
    <row r="168" spans="2:2" ht="16" x14ac:dyDescent="0.8">
      <c r="B168" s="5"/>
    </row>
    <row r="169" spans="2:2" ht="16" x14ac:dyDescent="0.8">
      <c r="B169" s="5"/>
    </row>
    <row r="170" spans="2:2" ht="16" x14ac:dyDescent="0.8">
      <c r="B170" s="5"/>
    </row>
    <row r="171" spans="2:2" ht="16" x14ac:dyDescent="0.8">
      <c r="B171" s="5"/>
    </row>
    <row r="172" spans="2:2" ht="16" x14ac:dyDescent="0.8">
      <c r="B172" s="5"/>
    </row>
    <row r="173" spans="2:2" ht="16" x14ac:dyDescent="0.8">
      <c r="B173" s="5"/>
    </row>
    <row r="174" spans="2:2" ht="16" x14ac:dyDescent="0.8">
      <c r="B174" s="5"/>
    </row>
    <row r="175" spans="2:2" ht="16" x14ac:dyDescent="0.8">
      <c r="B175" s="5"/>
    </row>
    <row r="176" spans="2:2" ht="16" x14ac:dyDescent="0.8">
      <c r="B176" s="5"/>
    </row>
    <row r="177" spans="2:2" ht="16" x14ac:dyDescent="0.8">
      <c r="B177" s="5"/>
    </row>
    <row r="178" spans="2:2" ht="16" x14ac:dyDescent="0.8">
      <c r="B178" s="5"/>
    </row>
    <row r="179" spans="2:2" ht="16" x14ac:dyDescent="0.8">
      <c r="B179" s="5"/>
    </row>
    <row r="180" spans="2:2" ht="16" x14ac:dyDescent="0.8">
      <c r="B180" s="5"/>
    </row>
    <row r="181" spans="2:2" ht="16" x14ac:dyDescent="0.8">
      <c r="B181" s="5"/>
    </row>
    <row r="182" spans="2:2" ht="16" x14ac:dyDescent="0.8">
      <c r="B182" s="5"/>
    </row>
    <row r="183" spans="2:2" ht="16" x14ac:dyDescent="0.8">
      <c r="B183" s="5"/>
    </row>
    <row r="184" spans="2:2" ht="16" x14ac:dyDescent="0.8">
      <c r="B184" s="5"/>
    </row>
    <row r="185" spans="2:2" ht="16" x14ac:dyDescent="0.8">
      <c r="B185" s="5"/>
    </row>
    <row r="186" spans="2:2" ht="16" x14ac:dyDescent="0.8">
      <c r="B186" s="5"/>
    </row>
    <row r="187" spans="2:2" ht="16" x14ac:dyDescent="0.8">
      <c r="B187" s="5"/>
    </row>
    <row r="188" spans="2:2" ht="16" x14ac:dyDescent="0.8">
      <c r="B188" s="5"/>
    </row>
    <row r="189" spans="2:2" ht="16" x14ac:dyDescent="0.8">
      <c r="B189" s="5"/>
    </row>
    <row r="190" spans="2:2" ht="16" x14ac:dyDescent="0.8">
      <c r="B190" s="5"/>
    </row>
    <row r="191" spans="2:2" ht="16" x14ac:dyDescent="0.8">
      <c r="B191" s="5"/>
    </row>
    <row r="192" spans="2:2" ht="16" x14ac:dyDescent="0.8">
      <c r="B192" s="5"/>
    </row>
    <row r="193" spans="2:2" ht="16" x14ac:dyDescent="0.8">
      <c r="B193" s="5"/>
    </row>
    <row r="194" spans="2:2" ht="16" x14ac:dyDescent="0.8">
      <c r="B194" s="5"/>
    </row>
    <row r="195" spans="2:2" ht="16" x14ac:dyDescent="0.8">
      <c r="B195" s="5"/>
    </row>
    <row r="196" spans="2:2" ht="16" x14ac:dyDescent="0.8">
      <c r="B196" s="5"/>
    </row>
    <row r="197" spans="2:2" ht="16" x14ac:dyDescent="0.8">
      <c r="B197" s="5"/>
    </row>
    <row r="198" spans="2:2" ht="16" x14ac:dyDescent="0.8">
      <c r="B198" s="5"/>
    </row>
    <row r="199" spans="2:2" ht="16" x14ac:dyDescent="0.8">
      <c r="B199" s="5"/>
    </row>
    <row r="200" spans="2:2" ht="16" x14ac:dyDescent="0.8">
      <c r="B200" s="5"/>
    </row>
    <row r="201" spans="2:2" ht="16" x14ac:dyDescent="0.8">
      <c r="B201" s="5"/>
    </row>
    <row r="202" spans="2:2" ht="16" x14ac:dyDescent="0.8">
      <c r="B202" s="5"/>
    </row>
    <row r="203" spans="2:2" ht="16" x14ac:dyDescent="0.8">
      <c r="B203" s="5"/>
    </row>
    <row r="204" spans="2:2" ht="16" x14ac:dyDescent="0.8">
      <c r="B204" s="5"/>
    </row>
    <row r="205" spans="2:2" ht="16" x14ac:dyDescent="0.8">
      <c r="B205" s="5"/>
    </row>
    <row r="206" spans="2:2" ht="16" x14ac:dyDescent="0.8">
      <c r="B206" s="5"/>
    </row>
    <row r="207" spans="2:2" ht="16" x14ac:dyDescent="0.8">
      <c r="B207" s="5"/>
    </row>
    <row r="208" spans="2:2" ht="16" x14ac:dyDescent="0.8">
      <c r="B208" s="5"/>
    </row>
    <row r="209" spans="2:2" ht="16" x14ac:dyDescent="0.8">
      <c r="B209" s="5"/>
    </row>
    <row r="210" spans="2:2" ht="16" x14ac:dyDescent="0.8">
      <c r="B210" s="5"/>
    </row>
    <row r="211" spans="2:2" ht="16" x14ac:dyDescent="0.8">
      <c r="B211" s="5"/>
    </row>
    <row r="212" spans="2:2" ht="16" x14ac:dyDescent="0.8">
      <c r="B212" s="5"/>
    </row>
    <row r="213" spans="2:2" ht="16" x14ac:dyDescent="0.8">
      <c r="B213" s="5"/>
    </row>
    <row r="214" spans="2:2" ht="16" x14ac:dyDescent="0.8">
      <c r="B214" s="5"/>
    </row>
    <row r="215" spans="2:2" ht="16" x14ac:dyDescent="0.8">
      <c r="B215" s="5"/>
    </row>
    <row r="216" spans="2:2" ht="16" x14ac:dyDescent="0.8">
      <c r="B216" s="5"/>
    </row>
    <row r="217" spans="2:2" ht="16" x14ac:dyDescent="0.8">
      <c r="B217" s="5"/>
    </row>
    <row r="218" spans="2:2" ht="16" x14ac:dyDescent="0.8">
      <c r="B218" s="5"/>
    </row>
    <row r="219" spans="2:2" ht="16" x14ac:dyDescent="0.8">
      <c r="B219" s="5"/>
    </row>
    <row r="220" spans="2:2" ht="16" x14ac:dyDescent="0.8">
      <c r="B220" s="5"/>
    </row>
    <row r="221" spans="2:2" ht="16" x14ac:dyDescent="0.8">
      <c r="B221" s="5"/>
    </row>
    <row r="222" spans="2:2" ht="16" x14ac:dyDescent="0.8">
      <c r="B222" s="5"/>
    </row>
    <row r="223" spans="2:2" ht="16" x14ac:dyDescent="0.8">
      <c r="B223" s="5"/>
    </row>
    <row r="224" spans="2:2" ht="16" x14ac:dyDescent="0.8">
      <c r="B224" s="5"/>
    </row>
    <row r="225" spans="2:2" ht="16" x14ac:dyDescent="0.8">
      <c r="B225" s="5"/>
    </row>
    <row r="226" spans="2:2" ht="16" x14ac:dyDescent="0.8">
      <c r="B226" s="5"/>
    </row>
    <row r="227" spans="2:2" ht="16" x14ac:dyDescent="0.8">
      <c r="B227" s="5"/>
    </row>
    <row r="228" spans="2:2" ht="16" x14ac:dyDescent="0.8">
      <c r="B228" s="5"/>
    </row>
    <row r="229" spans="2:2" ht="16" x14ac:dyDescent="0.8">
      <c r="B229" s="5"/>
    </row>
    <row r="230" spans="2:2" ht="16" x14ac:dyDescent="0.8">
      <c r="B230" s="5"/>
    </row>
    <row r="231" spans="2:2" ht="16" x14ac:dyDescent="0.8">
      <c r="B231" s="5"/>
    </row>
    <row r="232" spans="2:2" ht="16" x14ac:dyDescent="0.8">
      <c r="B232" s="5"/>
    </row>
    <row r="233" spans="2:2" ht="16" x14ac:dyDescent="0.8">
      <c r="B233" s="5"/>
    </row>
    <row r="234" spans="2:2" ht="16" x14ac:dyDescent="0.8">
      <c r="B234" s="5"/>
    </row>
    <row r="235" spans="2:2" ht="16" x14ac:dyDescent="0.8">
      <c r="B235" s="5"/>
    </row>
    <row r="236" spans="2:2" ht="16" x14ac:dyDescent="0.8">
      <c r="B236" s="5"/>
    </row>
    <row r="237" spans="2:2" ht="16" x14ac:dyDescent="0.8">
      <c r="B237" s="5"/>
    </row>
    <row r="238" spans="2:2" ht="16" x14ac:dyDescent="0.8">
      <c r="B238" s="5"/>
    </row>
    <row r="239" spans="2:2" ht="16" x14ac:dyDescent="0.8">
      <c r="B239" s="5"/>
    </row>
    <row r="240" spans="2:2" ht="16" x14ac:dyDescent="0.8">
      <c r="B240" s="5"/>
    </row>
    <row r="241" spans="2:2" ht="16" x14ac:dyDescent="0.8">
      <c r="B241" s="5"/>
    </row>
    <row r="242" spans="2:2" ht="16" x14ac:dyDescent="0.8">
      <c r="B242" s="5"/>
    </row>
    <row r="243" spans="2:2" ht="16" x14ac:dyDescent="0.8">
      <c r="B243" s="5"/>
    </row>
    <row r="244" spans="2:2" ht="16" x14ac:dyDescent="0.8">
      <c r="B244" s="5"/>
    </row>
    <row r="245" spans="2:2" ht="16" x14ac:dyDescent="0.8">
      <c r="B245" s="5"/>
    </row>
    <row r="246" spans="2:2" ht="16" x14ac:dyDescent="0.8">
      <c r="B246" s="5"/>
    </row>
    <row r="247" spans="2:2" ht="16" x14ac:dyDescent="0.8">
      <c r="B247" s="5"/>
    </row>
    <row r="248" spans="2:2" ht="16" x14ac:dyDescent="0.8">
      <c r="B248" s="5"/>
    </row>
    <row r="249" spans="2:2" ht="16" x14ac:dyDescent="0.8">
      <c r="B249" s="5"/>
    </row>
    <row r="250" spans="2:2" ht="16" x14ac:dyDescent="0.8">
      <c r="B250" s="5"/>
    </row>
    <row r="251" spans="2:2" ht="16" x14ac:dyDescent="0.8">
      <c r="B251" s="5"/>
    </row>
    <row r="252" spans="2:2" ht="16" x14ac:dyDescent="0.8">
      <c r="B252" s="5"/>
    </row>
    <row r="253" spans="2:2" ht="16" x14ac:dyDescent="0.8">
      <c r="B253" s="5"/>
    </row>
    <row r="254" spans="2:2" ht="16" x14ac:dyDescent="0.8">
      <c r="B254" s="5"/>
    </row>
    <row r="255" spans="2:2" ht="16" x14ac:dyDescent="0.8">
      <c r="B255" s="5"/>
    </row>
    <row r="256" spans="2:2" ht="16" x14ac:dyDescent="0.8">
      <c r="B256" s="5"/>
    </row>
    <row r="257" spans="2:2" ht="16" x14ac:dyDescent="0.8">
      <c r="B257" s="5"/>
    </row>
    <row r="258" spans="2:2" ht="16" x14ac:dyDescent="0.8">
      <c r="B258" s="5"/>
    </row>
    <row r="259" spans="2:2" ht="16" x14ac:dyDescent="0.8">
      <c r="B259" s="5"/>
    </row>
    <row r="260" spans="2:2" ht="16" x14ac:dyDescent="0.8">
      <c r="B260" s="5"/>
    </row>
    <row r="261" spans="2:2" ht="16" x14ac:dyDescent="0.8">
      <c r="B261" s="5"/>
    </row>
    <row r="262" spans="2:2" ht="16" x14ac:dyDescent="0.8">
      <c r="B262" s="5"/>
    </row>
    <row r="263" spans="2:2" ht="16" x14ac:dyDescent="0.8">
      <c r="B263" s="5"/>
    </row>
    <row r="264" spans="2:2" ht="16" x14ac:dyDescent="0.8">
      <c r="B264" s="5"/>
    </row>
    <row r="265" spans="2:2" ht="16" x14ac:dyDescent="0.8">
      <c r="B265" s="5"/>
    </row>
    <row r="266" spans="2:2" ht="16" x14ac:dyDescent="0.8">
      <c r="B266" s="5"/>
    </row>
    <row r="267" spans="2:2" ht="16" x14ac:dyDescent="0.8">
      <c r="B267" s="5"/>
    </row>
    <row r="268" spans="2:2" ht="16" x14ac:dyDescent="0.8">
      <c r="B268" s="5"/>
    </row>
    <row r="269" spans="2:2" ht="16" x14ac:dyDescent="0.8">
      <c r="B269" s="5"/>
    </row>
    <row r="270" spans="2:2" ht="16" x14ac:dyDescent="0.8">
      <c r="B270" s="5"/>
    </row>
    <row r="271" spans="2:2" ht="16" x14ac:dyDescent="0.8">
      <c r="B271" s="5"/>
    </row>
    <row r="272" spans="2:2" ht="16" x14ac:dyDescent="0.8">
      <c r="B272" s="5"/>
    </row>
    <row r="273" spans="2:2" ht="16" x14ac:dyDescent="0.8">
      <c r="B273" s="5"/>
    </row>
    <row r="274" spans="2:2" ht="16" x14ac:dyDescent="0.8">
      <c r="B274" s="5"/>
    </row>
    <row r="275" spans="2:2" ht="16" x14ac:dyDescent="0.8">
      <c r="B275" s="5"/>
    </row>
    <row r="276" spans="2:2" ht="16" x14ac:dyDescent="0.8">
      <c r="B276" s="5"/>
    </row>
    <row r="277" spans="2:2" ht="16" x14ac:dyDescent="0.8">
      <c r="B277" s="5"/>
    </row>
    <row r="278" spans="2:2" ht="16" x14ac:dyDescent="0.8">
      <c r="B278" s="5"/>
    </row>
    <row r="279" spans="2:2" ht="16" x14ac:dyDescent="0.8">
      <c r="B279" s="5"/>
    </row>
    <row r="280" spans="2:2" ht="16" x14ac:dyDescent="0.8">
      <c r="B280" s="5"/>
    </row>
    <row r="281" spans="2:2" ht="16" x14ac:dyDescent="0.8">
      <c r="B281" s="5"/>
    </row>
    <row r="282" spans="2:2" ht="16" x14ac:dyDescent="0.8">
      <c r="B282" s="5"/>
    </row>
    <row r="283" spans="2:2" ht="16" x14ac:dyDescent="0.8">
      <c r="B283" s="5"/>
    </row>
    <row r="284" spans="2:2" ht="16" x14ac:dyDescent="0.8">
      <c r="B284" s="5"/>
    </row>
    <row r="285" spans="2:2" ht="16" x14ac:dyDescent="0.8">
      <c r="B285" s="5"/>
    </row>
    <row r="286" spans="2:2" ht="16" x14ac:dyDescent="0.8">
      <c r="B286" s="5"/>
    </row>
    <row r="287" spans="2:2" ht="16" x14ac:dyDescent="0.8">
      <c r="B287" s="5"/>
    </row>
    <row r="288" spans="2:2" ht="16" x14ac:dyDescent="0.8">
      <c r="B288" s="5"/>
    </row>
    <row r="289" spans="2:2" ht="16" x14ac:dyDescent="0.8">
      <c r="B289" s="5"/>
    </row>
    <row r="290" spans="2:2" ht="16" x14ac:dyDescent="0.8">
      <c r="B290" s="5"/>
    </row>
    <row r="291" spans="2:2" ht="16" x14ac:dyDescent="0.8">
      <c r="B291" s="5"/>
    </row>
    <row r="292" spans="2:2" ht="16" x14ac:dyDescent="0.8">
      <c r="B292" s="5"/>
    </row>
    <row r="293" spans="2:2" ht="16" x14ac:dyDescent="0.8">
      <c r="B293" s="5"/>
    </row>
    <row r="294" spans="2:2" ht="16" x14ac:dyDescent="0.8">
      <c r="B294" s="5"/>
    </row>
    <row r="295" spans="2:2" ht="16" x14ac:dyDescent="0.8">
      <c r="B295" s="5"/>
    </row>
    <row r="296" spans="2:2" ht="16" x14ac:dyDescent="0.8">
      <c r="B296" s="5"/>
    </row>
    <row r="297" spans="2:2" ht="16" x14ac:dyDescent="0.8">
      <c r="B297" s="5"/>
    </row>
    <row r="298" spans="2:2" ht="16" x14ac:dyDescent="0.8">
      <c r="B298" s="5"/>
    </row>
    <row r="299" spans="2:2" ht="16" x14ac:dyDescent="0.8">
      <c r="B299" s="5"/>
    </row>
    <row r="300" spans="2:2" ht="16" x14ac:dyDescent="0.8">
      <c r="B300" s="5"/>
    </row>
    <row r="301" spans="2:2" ht="16" x14ac:dyDescent="0.8">
      <c r="B301" s="5"/>
    </row>
    <row r="302" spans="2:2" ht="16" x14ac:dyDescent="0.8">
      <c r="B302" s="5"/>
    </row>
    <row r="303" spans="2:2" ht="16" x14ac:dyDescent="0.8">
      <c r="B303" s="5"/>
    </row>
    <row r="304" spans="2:2" ht="16" x14ac:dyDescent="0.8">
      <c r="B304" s="5"/>
    </row>
    <row r="305" spans="2:2" ht="16" x14ac:dyDescent="0.8">
      <c r="B305" s="5"/>
    </row>
    <row r="306" spans="2:2" ht="16" x14ac:dyDescent="0.8">
      <c r="B306" s="5"/>
    </row>
    <row r="307" spans="2:2" ht="16" x14ac:dyDescent="0.8">
      <c r="B307" s="5"/>
    </row>
    <row r="308" spans="2:2" ht="16" x14ac:dyDescent="0.8">
      <c r="B308" s="5"/>
    </row>
    <row r="309" spans="2:2" ht="16" x14ac:dyDescent="0.8">
      <c r="B309" s="5"/>
    </row>
    <row r="310" spans="2:2" ht="16" x14ac:dyDescent="0.8">
      <c r="B310" s="5"/>
    </row>
    <row r="311" spans="2:2" ht="16" x14ac:dyDescent="0.8">
      <c r="B311" s="5"/>
    </row>
    <row r="312" spans="2:2" ht="16" x14ac:dyDescent="0.8">
      <c r="B312" s="5"/>
    </row>
    <row r="313" spans="2:2" ht="16" x14ac:dyDescent="0.8">
      <c r="B313" s="5"/>
    </row>
    <row r="314" spans="2:2" ht="16" x14ac:dyDescent="0.8">
      <c r="B314" s="5"/>
    </row>
    <row r="315" spans="2:2" ht="16" x14ac:dyDescent="0.8">
      <c r="B315" s="5"/>
    </row>
    <row r="316" spans="2:2" ht="16" x14ac:dyDescent="0.8">
      <c r="B316" s="5"/>
    </row>
    <row r="317" spans="2:2" ht="16" x14ac:dyDescent="0.8">
      <c r="B317" s="5"/>
    </row>
    <row r="318" spans="2:2" ht="16" x14ac:dyDescent="0.8">
      <c r="B318" s="5"/>
    </row>
    <row r="319" spans="2:2" ht="16" x14ac:dyDescent="0.8">
      <c r="B319" s="5"/>
    </row>
    <row r="320" spans="2:2" ht="16" x14ac:dyDescent="0.8">
      <c r="B320" s="5"/>
    </row>
    <row r="321" spans="2:2" ht="16" x14ac:dyDescent="0.8">
      <c r="B321" s="5"/>
    </row>
    <row r="322" spans="2:2" ht="16" x14ac:dyDescent="0.8">
      <c r="B322" s="5"/>
    </row>
    <row r="323" spans="2:2" ht="16" x14ac:dyDescent="0.8">
      <c r="B323" s="5"/>
    </row>
    <row r="324" spans="2:2" ht="16" x14ac:dyDescent="0.8">
      <c r="B324" s="5"/>
    </row>
    <row r="325" spans="2:2" ht="16" x14ac:dyDescent="0.8">
      <c r="B325" s="5"/>
    </row>
    <row r="326" spans="2:2" ht="16" x14ac:dyDescent="0.8">
      <c r="B326" s="5"/>
    </row>
    <row r="327" spans="2:2" ht="16" x14ac:dyDescent="0.8">
      <c r="B327" s="5"/>
    </row>
    <row r="328" spans="2:2" ht="16" x14ac:dyDescent="0.8">
      <c r="B328" s="5"/>
    </row>
    <row r="329" spans="2:2" ht="16" x14ac:dyDescent="0.8">
      <c r="B329" s="5"/>
    </row>
    <row r="330" spans="2:2" ht="16" x14ac:dyDescent="0.8">
      <c r="B330" s="5"/>
    </row>
    <row r="331" spans="2:2" ht="16" x14ac:dyDescent="0.8">
      <c r="B331" s="5"/>
    </row>
    <row r="332" spans="2:2" ht="16" x14ac:dyDescent="0.8">
      <c r="B332" s="5"/>
    </row>
    <row r="333" spans="2:2" ht="16" x14ac:dyDescent="0.8">
      <c r="B333" s="5"/>
    </row>
    <row r="334" spans="2:2" ht="16" x14ac:dyDescent="0.8">
      <c r="B334" s="5"/>
    </row>
    <row r="335" spans="2:2" ht="16" x14ac:dyDescent="0.8">
      <c r="B335" s="5"/>
    </row>
    <row r="336" spans="2:2" ht="16" x14ac:dyDescent="0.8">
      <c r="B336" s="5"/>
    </row>
    <row r="337" spans="2:2" ht="16" x14ac:dyDescent="0.8">
      <c r="B337" s="5"/>
    </row>
    <row r="338" spans="2:2" ht="16" x14ac:dyDescent="0.8">
      <c r="B338" s="5"/>
    </row>
    <row r="339" spans="2:2" ht="16" x14ac:dyDescent="0.8">
      <c r="B339" s="5"/>
    </row>
    <row r="340" spans="2:2" ht="16" x14ac:dyDescent="0.8">
      <c r="B340" s="5"/>
    </row>
    <row r="341" spans="2:2" ht="16" x14ac:dyDescent="0.8">
      <c r="B341" s="5"/>
    </row>
    <row r="342" spans="2:2" ht="16" x14ac:dyDescent="0.8">
      <c r="B342" s="5"/>
    </row>
    <row r="343" spans="2:2" ht="16" x14ac:dyDescent="0.8">
      <c r="B343" s="5"/>
    </row>
    <row r="344" spans="2:2" ht="16" x14ac:dyDescent="0.8">
      <c r="B344" s="5"/>
    </row>
    <row r="345" spans="2:2" ht="16" x14ac:dyDescent="0.8">
      <c r="B345" s="5"/>
    </row>
    <row r="346" spans="2:2" ht="16" x14ac:dyDescent="0.8">
      <c r="B346" s="5"/>
    </row>
    <row r="347" spans="2:2" ht="16" x14ac:dyDescent="0.8">
      <c r="B347" s="5"/>
    </row>
    <row r="348" spans="2:2" ht="16" x14ac:dyDescent="0.8">
      <c r="B348" s="5"/>
    </row>
    <row r="349" spans="2:2" ht="16" x14ac:dyDescent="0.8">
      <c r="B349" s="5"/>
    </row>
    <row r="350" spans="2:2" ht="16" x14ac:dyDescent="0.8">
      <c r="B350" s="5"/>
    </row>
    <row r="351" spans="2:2" ht="16" x14ac:dyDescent="0.8">
      <c r="B351" s="5"/>
    </row>
    <row r="352" spans="2:2" ht="16" x14ac:dyDescent="0.8">
      <c r="B352" s="5"/>
    </row>
    <row r="353" spans="2:2" ht="16" x14ac:dyDescent="0.8">
      <c r="B353" s="5"/>
    </row>
    <row r="354" spans="2:2" ht="16" x14ac:dyDescent="0.8">
      <c r="B354" s="5"/>
    </row>
    <row r="355" spans="2:2" ht="16" x14ac:dyDescent="0.8">
      <c r="B355" s="5"/>
    </row>
    <row r="356" spans="2:2" ht="16" x14ac:dyDescent="0.8">
      <c r="B356" s="5"/>
    </row>
    <row r="357" spans="2:2" ht="16" x14ac:dyDescent="0.8">
      <c r="B357" s="5"/>
    </row>
    <row r="358" spans="2:2" ht="16" x14ac:dyDescent="0.8">
      <c r="B358" s="5"/>
    </row>
    <row r="359" spans="2:2" ht="16" x14ac:dyDescent="0.8">
      <c r="B359" s="5"/>
    </row>
    <row r="360" spans="2:2" ht="16" x14ac:dyDescent="0.8">
      <c r="B360" s="5"/>
    </row>
    <row r="361" spans="2:2" ht="16" x14ac:dyDescent="0.8">
      <c r="B361" s="5"/>
    </row>
    <row r="362" spans="2:2" ht="16" x14ac:dyDescent="0.8">
      <c r="B362" s="5"/>
    </row>
    <row r="363" spans="2:2" ht="16" x14ac:dyDescent="0.8">
      <c r="B363" s="5"/>
    </row>
    <row r="364" spans="2:2" ht="16" x14ac:dyDescent="0.8">
      <c r="B364" s="5"/>
    </row>
    <row r="365" spans="2:2" ht="16" x14ac:dyDescent="0.8">
      <c r="B365" s="5"/>
    </row>
    <row r="366" spans="2:2" ht="16" x14ac:dyDescent="0.8">
      <c r="B366" s="5"/>
    </row>
    <row r="367" spans="2:2" ht="16" x14ac:dyDescent="0.8">
      <c r="B367" s="5"/>
    </row>
    <row r="368" spans="2:2" ht="16" x14ac:dyDescent="0.8">
      <c r="B368" s="5"/>
    </row>
    <row r="369" spans="2:2" ht="16" x14ac:dyDescent="0.8">
      <c r="B369" s="5"/>
    </row>
    <row r="370" spans="2:2" ht="16" x14ac:dyDescent="0.8">
      <c r="B370" s="5"/>
    </row>
    <row r="371" spans="2:2" ht="16" x14ac:dyDescent="0.8">
      <c r="B371" s="5"/>
    </row>
    <row r="372" spans="2:2" ht="16" x14ac:dyDescent="0.8">
      <c r="B372" s="5"/>
    </row>
    <row r="373" spans="2:2" ht="16" x14ac:dyDescent="0.8">
      <c r="B373" s="5"/>
    </row>
    <row r="374" spans="2:2" ht="16" x14ac:dyDescent="0.8">
      <c r="B374" s="5"/>
    </row>
    <row r="375" spans="2:2" ht="16" x14ac:dyDescent="0.8">
      <c r="B375" s="5"/>
    </row>
    <row r="376" spans="2:2" ht="16" x14ac:dyDescent="0.8">
      <c r="B376" s="5"/>
    </row>
    <row r="377" spans="2:2" ht="16" x14ac:dyDescent="0.8">
      <c r="B377" s="5"/>
    </row>
    <row r="378" spans="2:2" ht="16" x14ac:dyDescent="0.8">
      <c r="B378" s="5"/>
    </row>
    <row r="379" spans="2:2" ht="16" x14ac:dyDescent="0.8">
      <c r="B379" s="5"/>
    </row>
    <row r="380" spans="2:2" ht="16" x14ac:dyDescent="0.8">
      <c r="B380" s="5"/>
    </row>
    <row r="381" spans="2:2" ht="16" x14ac:dyDescent="0.8">
      <c r="B381" s="5"/>
    </row>
    <row r="382" spans="2:2" ht="16" x14ac:dyDescent="0.8">
      <c r="B382" s="5"/>
    </row>
    <row r="383" spans="2:2" ht="16" x14ac:dyDescent="0.8">
      <c r="B383" s="5"/>
    </row>
    <row r="384" spans="2:2" ht="16" x14ac:dyDescent="0.8">
      <c r="B384" s="5"/>
    </row>
    <row r="385" spans="2:2" ht="16" x14ac:dyDescent="0.8">
      <c r="B385" s="5"/>
    </row>
    <row r="386" spans="2:2" ht="16" x14ac:dyDescent="0.8">
      <c r="B386" s="5"/>
    </row>
    <row r="387" spans="2:2" ht="16" x14ac:dyDescent="0.8">
      <c r="B387" s="5"/>
    </row>
    <row r="388" spans="2:2" ht="16" x14ac:dyDescent="0.8">
      <c r="B388" s="5"/>
    </row>
    <row r="389" spans="2:2" ht="16" x14ac:dyDescent="0.8">
      <c r="B389" s="5"/>
    </row>
    <row r="390" spans="2:2" ht="16" x14ac:dyDescent="0.8">
      <c r="B390" s="5"/>
    </row>
    <row r="391" spans="2:2" ht="16" x14ac:dyDescent="0.8">
      <c r="B391" s="5"/>
    </row>
    <row r="392" spans="2:2" ht="16" x14ac:dyDescent="0.8">
      <c r="B392" s="5"/>
    </row>
    <row r="393" spans="2:2" ht="16" x14ac:dyDescent="0.8">
      <c r="B393" s="5"/>
    </row>
    <row r="394" spans="2:2" ht="16" x14ac:dyDescent="0.8">
      <c r="B394" s="5"/>
    </row>
    <row r="395" spans="2:2" ht="16" x14ac:dyDescent="0.8">
      <c r="B395" s="5"/>
    </row>
    <row r="396" spans="2:2" ht="16" x14ac:dyDescent="0.8">
      <c r="B396" s="5"/>
    </row>
    <row r="397" spans="2:2" ht="16" x14ac:dyDescent="0.8">
      <c r="B397" s="5"/>
    </row>
    <row r="398" spans="2:2" ht="16" x14ac:dyDescent="0.8">
      <c r="B398" s="5"/>
    </row>
    <row r="399" spans="2:2" ht="16" x14ac:dyDescent="0.8">
      <c r="B399" s="5"/>
    </row>
    <row r="400" spans="2:2" ht="16" x14ac:dyDescent="0.8">
      <c r="B400" s="5"/>
    </row>
    <row r="401" spans="2:2" ht="16" x14ac:dyDescent="0.8">
      <c r="B401" s="5"/>
    </row>
    <row r="402" spans="2:2" ht="16" x14ac:dyDescent="0.8">
      <c r="B402" s="5"/>
    </row>
    <row r="403" spans="2:2" ht="16" x14ac:dyDescent="0.8">
      <c r="B403" s="5"/>
    </row>
    <row r="404" spans="2:2" ht="16" x14ac:dyDescent="0.8">
      <c r="B404" s="5"/>
    </row>
    <row r="405" spans="2:2" ht="16" x14ac:dyDescent="0.8">
      <c r="B405" s="5"/>
    </row>
    <row r="406" spans="2:2" ht="16" x14ac:dyDescent="0.8">
      <c r="B406" s="5"/>
    </row>
    <row r="407" spans="2:2" ht="16" x14ac:dyDescent="0.8">
      <c r="B407" s="5"/>
    </row>
    <row r="408" spans="2:2" ht="16" x14ac:dyDescent="0.8">
      <c r="B408" s="5"/>
    </row>
    <row r="409" spans="2:2" ht="16" x14ac:dyDescent="0.8">
      <c r="B409" s="5"/>
    </row>
    <row r="410" spans="2:2" ht="16" x14ac:dyDescent="0.8">
      <c r="B410" s="5"/>
    </row>
    <row r="411" spans="2:2" ht="16" x14ac:dyDescent="0.8">
      <c r="B411" s="5"/>
    </row>
    <row r="412" spans="2:2" ht="16" x14ac:dyDescent="0.8">
      <c r="B412" s="5"/>
    </row>
    <row r="413" spans="2:2" ht="16" x14ac:dyDescent="0.8">
      <c r="B413" s="5"/>
    </row>
    <row r="414" spans="2:2" ht="16" x14ac:dyDescent="0.8">
      <c r="B414" s="5"/>
    </row>
    <row r="415" spans="2:2" ht="16" x14ac:dyDescent="0.8">
      <c r="B415" s="5"/>
    </row>
    <row r="416" spans="2:2" ht="16" x14ac:dyDescent="0.8">
      <c r="B416" s="5"/>
    </row>
    <row r="417" spans="2:2" ht="16" x14ac:dyDescent="0.8">
      <c r="B417" s="5"/>
    </row>
    <row r="418" spans="2:2" ht="16" x14ac:dyDescent="0.8">
      <c r="B418" s="5"/>
    </row>
    <row r="419" spans="2:2" ht="16" x14ac:dyDescent="0.8">
      <c r="B419" s="5"/>
    </row>
    <row r="420" spans="2:2" ht="16" x14ac:dyDescent="0.8">
      <c r="B420" s="5"/>
    </row>
    <row r="421" spans="2:2" ht="16" x14ac:dyDescent="0.8">
      <c r="B421" s="5"/>
    </row>
    <row r="422" spans="2:2" ht="16" x14ac:dyDescent="0.8">
      <c r="B422" s="5"/>
    </row>
    <row r="423" spans="2:2" ht="16" x14ac:dyDescent="0.8">
      <c r="B423" s="5"/>
    </row>
    <row r="424" spans="2:2" ht="16" x14ac:dyDescent="0.8">
      <c r="B424" s="5"/>
    </row>
    <row r="425" spans="2:2" ht="16" x14ac:dyDescent="0.8">
      <c r="B425" s="5"/>
    </row>
    <row r="426" spans="2:2" ht="16" x14ac:dyDescent="0.8">
      <c r="B426" s="5"/>
    </row>
    <row r="427" spans="2:2" ht="16" x14ac:dyDescent="0.8">
      <c r="B427" s="5"/>
    </row>
    <row r="428" spans="2:2" ht="16" x14ac:dyDescent="0.8">
      <c r="B428" s="5"/>
    </row>
    <row r="429" spans="2:2" ht="16" x14ac:dyDescent="0.8">
      <c r="B429" s="5"/>
    </row>
    <row r="430" spans="2:2" ht="16" x14ac:dyDescent="0.8">
      <c r="B430" s="5"/>
    </row>
    <row r="431" spans="2:2" ht="16" x14ac:dyDescent="0.8">
      <c r="B431" s="5"/>
    </row>
    <row r="432" spans="2:2" ht="16" x14ac:dyDescent="0.8">
      <c r="B432" s="5"/>
    </row>
    <row r="433" spans="2:2" ht="16" x14ac:dyDescent="0.8">
      <c r="B433" s="5"/>
    </row>
    <row r="434" spans="2:2" ht="16" x14ac:dyDescent="0.8">
      <c r="B434" s="5"/>
    </row>
    <row r="435" spans="2:2" ht="16" x14ac:dyDescent="0.8">
      <c r="B435" s="5"/>
    </row>
    <row r="436" spans="2:2" ht="16" x14ac:dyDescent="0.8">
      <c r="B436" s="5"/>
    </row>
    <row r="437" spans="2:2" ht="16" x14ac:dyDescent="0.8">
      <c r="B437" s="5"/>
    </row>
    <row r="438" spans="2:2" ht="16" x14ac:dyDescent="0.8">
      <c r="B438" s="5"/>
    </row>
    <row r="439" spans="2:2" ht="16" x14ac:dyDescent="0.8">
      <c r="B439" s="5"/>
    </row>
    <row r="440" spans="2:2" ht="16" x14ac:dyDescent="0.8">
      <c r="B440" s="5"/>
    </row>
    <row r="441" spans="2:2" ht="16" x14ac:dyDescent="0.8">
      <c r="B441" s="5"/>
    </row>
    <row r="442" spans="2:2" ht="16" x14ac:dyDescent="0.8">
      <c r="B442" s="5"/>
    </row>
    <row r="443" spans="2:2" ht="16" x14ac:dyDescent="0.8">
      <c r="B443" s="5"/>
    </row>
    <row r="444" spans="2:2" ht="16" x14ac:dyDescent="0.8">
      <c r="B444" s="5"/>
    </row>
    <row r="445" spans="2:2" ht="16" x14ac:dyDescent="0.8">
      <c r="B445" s="5"/>
    </row>
    <row r="446" spans="2:2" ht="16" x14ac:dyDescent="0.8">
      <c r="B446" s="5"/>
    </row>
    <row r="447" spans="2:2" ht="16" x14ac:dyDescent="0.8">
      <c r="B447" s="5"/>
    </row>
    <row r="448" spans="2:2" ht="16" x14ac:dyDescent="0.8">
      <c r="B448" s="5"/>
    </row>
    <row r="449" spans="2:2" ht="16" x14ac:dyDescent="0.8">
      <c r="B449" s="5"/>
    </row>
    <row r="450" spans="2:2" ht="16" x14ac:dyDescent="0.8">
      <c r="B450" s="5"/>
    </row>
    <row r="451" spans="2:2" ht="16" x14ac:dyDescent="0.8">
      <c r="B451" s="5"/>
    </row>
    <row r="452" spans="2:2" ht="16" x14ac:dyDescent="0.8">
      <c r="B452" s="5"/>
    </row>
    <row r="453" spans="2:2" ht="16" x14ac:dyDescent="0.8">
      <c r="B453" s="5"/>
    </row>
    <row r="454" spans="2:2" ht="16" x14ac:dyDescent="0.8">
      <c r="B454" s="5"/>
    </row>
    <row r="455" spans="2:2" ht="16" x14ac:dyDescent="0.8">
      <c r="B455" s="5"/>
    </row>
    <row r="456" spans="2:2" ht="16" x14ac:dyDescent="0.8">
      <c r="B456" s="5"/>
    </row>
    <row r="457" spans="2:2" ht="16" x14ac:dyDescent="0.8">
      <c r="B457" s="5"/>
    </row>
    <row r="458" spans="2:2" ht="16" x14ac:dyDescent="0.8">
      <c r="B458" s="5"/>
    </row>
    <row r="459" spans="2:2" ht="16" x14ac:dyDescent="0.8">
      <c r="B459" s="5"/>
    </row>
    <row r="460" spans="2:2" ht="16" x14ac:dyDescent="0.8">
      <c r="B460" s="5"/>
    </row>
    <row r="461" spans="2:2" ht="16" x14ac:dyDescent="0.8">
      <c r="B461" s="5"/>
    </row>
    <row r="462" spans="2:2" ht="16" x14ac:dyDescent="0.8">
      <c r="B462" s="5"/>
    </row>
    <row r="463" spans="2:2" ht="16" x14ac:dyDescent="0.8">
      <c r="B463" s="5"/>
    </row>
    <row r="464" spans="2:2" ht="16" x14ac:dyDescent="0.8">
      <c r="B464" s="5"/>
    </row>
    <row r="465" spans="2:2" ht="16" x14ac:dyDescent="0.8">
      <c r="B465" s="5"/>
    </row>
    <row r="466" spans="2:2" ht="16" x14ac:dyDescent="0.8">
      <c r="B466" s="5"/>
    </row>
    <row r="467" spans="2:2" ht="16" x14ac:dyDescent="0.8">
      <c r="B467" s="5"/>
    </row>
    <row r="468" spans="2:2" ht="16" x14ac:dyDescent="0.8">
      <c r="B468" s="5"/>
    </row>
    <row r="469" spans="2:2" ht="16" x14ac:dyDescent="0.8">
      <c r="B469" s="5"/>
    </row>
    <row r="470" spans="2:2" ht="16" x14ac:dyDescent="0.8">
      <c r="B470" s="5"/>
    </row>
    <row r="471" spans="2:2" ht="16" x14ac:dyDescent="0.8">
      <c r="B471" s="5"/>
    </row>
    <row r="472" spans="2:2" ht="16" x14ac:dyDescent="0.8">
      <c r="B472" s="5"/>
    </row>
    <row r="473" spans="2:2" ht="16" x14ac:dyDescent="0.8">
      <c r="B473" s="5"/>
    </row>
    <row r="474" spans="2:2" ht="16" x14ac:dyDescent="0.8">
      <c r="B474" s="5"/>
    </row>
    <row r="475" spans="2:2" ht="16" x14ac:dyDescent="0.8">
      <c r="B475" s="5"/>
    </row>
    <row r="476" spans="2:2" ht="16" x14ac:dyDescent="0.8">
      <c r="B476" s="5"/>
    </row>
    <row r="477" spans="2:2" ht="16" x14ac:dyDescent="0.8">
      <c r="B477" s="5"/>
    </row>
    <row r="478" spans="2:2" ht="16" x14ac:dyDescent="0.8">
      <c r="B478" s="5"/>
    </row>
    <row r="479" spans="2:2" ht="16" x14ac:dyDescent="0.8">
      <c r="B479" s="5"/>
    </row>
    <row r="480" spans="2:2" ht="16" x14ac:dyDescent="0.8">
      <c r="B480" s="5"/>
    </row>
    <row r="481" spans="2:2" ht="16" x14ac:dyDescent="0.8">
      <c r="B481" s="5"/>
    </row>
    <row r="482" spans="2:2" ht="16" x14ac:dyDescent="0.8">
      <c r="B482" s="5"/>
    </row>
    <row r="483" spans="2:2" ht="16" x14ac:dyDescent="0.8">
      <c r="B483" s="5"/>
    </row>
    <row r="484" spans="2:2" ht="16" x14ac:dyDescent="0.8">
      <c r="B484" s="5"/>
    </row>
    <row r="485" spans="2:2" ht="16" x14ac:dyDescent="0.8">
      <c r="B485" s="5"/>
    </row>
    <row r="486" spans="2:2" ht="16" x14ac:dyDescent="0.8">
      <c r="B486" s="5"/>
    </row>
    <row r="487" spans="2:2" ht="16" x14ac:dyDescent="0.8">
      <c r="B487" s="5"/>
    </row>
    <row r="488" spans="2:2" ht="16" x14ac:dyDescent="0.8">
      <c r="B488" s="5"/>
    </row>
    <row r="489" spans="2:2" ht="16" x14ac:dyDescent="0.8">
      <c r="B489" s="5"/>
    </row>
    <row r="490" spans="2:2" ht="16" x14ac:dyDescent="0.8">
      <c r="B490" s="5"/>
    </row>
    <row r="491" spans="2:2" ht="16" x14ac:dyDescent="0.8">
      <c r="B491" s="5"/>
    </row>
    <row r="492" spans="2:2" ht="16" x14ac:dyDescent="0.8">
      <c r="B492" s="5"/>
    </row>
    <row r="493" spans="2:2" ht="16" x14ac:dyDescent="0.8">
      <c r="B493" s="5"/>
    </row>
    <row r="494" spans="2:2" ht="16" x14ac:dyDescent="0.8">
      <c r="B494" s="5"/>
    </row>
    <row r="495" spans="2:2" ht="16" x14ac:dyDescent="0.8">
      <c r="B495" s="5"/>
    </row>
    <row r="496" spans="2:2" ht="16" x14ac:dyDescent="0.8">
      <c r="B496" s="5"/>
    </row>
    <row r="497" spans="2:2" ht="16" x14ac:dyDescent="0.8">
      <c r="B497" s="5"/>
    </row>
    <row r="498" spans="2:2" ht="16" x14ac:dyDescent="0.8">
      <c r="B498" s="5"/>
    </row>
    <row r="499" spans="2:2" ht="16" x14ac:dyDescent="0.8">
      <c r="B499" s="5"/>
    </row>
    <row r="500" spans="2:2" ht="16" x14ac:dyDescent="0.8">
      <c r="B500" s="5"/>
    </row>
    <row r="501" spans="2:2" ht="16" x14ac:dyDescent="0.8">
      <c r="B501" s="5"/>
    </row>
    <row r="502" spans="2:2" ht="16" x14ac:dyDescent="0.8">
      <c r="B502" s="5"/>
    </row>
    <row r="503" spans="2:2" ht="16" x14ac:dyDescent="0.8">
      <c r="B503" s="5"/>
    </row>
    <row r="504" spans="2:2" ht="16" x14ac:dyDescent="0.8">
      <c r="B504" s="5"/>
    </row>
    <row r="505" spans="2:2" ht="16" x14ac:dyDescent="0.8">
      <c r="B505" s="5"/>
    </row>
    <row r="506" spans="2:2" ht="16" x14ac:dyDescent="0.8">
      <c r="B506" s="5"/>
    </row>
    <row r="507" spans="2:2" ht="16" x14ac:dyDescent="0.8">
      <c r="B507" s="5"/>
    </row>
    <row r="508" spans="2:2" ht="16" x14ac:dyDescent="0.8">
      <c r="B508" s="5"/>
    </row>
    <row r="509" spans="2:2" ht="16" x14ac:dyDescent="0.8">
      <c r="B509" s="5"/>
    </row>
    <row r="510" spans="2:2" ht="16" x14ac:dyDescent="0.8">
      <c r="B510" s="5"/>
    </row>
    <row r="511" spans="2:2" ht="16" x14ac:dyDescent="0.8">
      <c r="B511" s="5"/>
    </row>
    <row r="512" spans="2:2" ht="16" x14ac:dyDescent="0.8">
      <c r="B512" s="5"/>
    </row>
    <row r="513" spans="2:2" ht="16" x14ac:dyDescent="0.8">
      <c r="B513" s="5"/>
    </row>
    <row r="514" spans="2:2" ht="16" x14ac:dyDescent="0.8">
      <c r="B514" s="5"/>
    </row>
    <row r="515" spans="2:2" ht="16" x14ac:dyDescent="0.8">
      <c r="B515" s="5"/>
    </row>
    <row r="516" spans="2:2" ht="16" x14ac:dyDescent="0.8">
      <c r="B516" s="5"/>
    </row>
    <row r="517" spans="2:2" ht="16" x14ac:dyDescent="0.8">
      <c r="B517" s="5"/>
    </row>
    <row r="518" spans="2:2" ht="16" x14ac:dyDescent="0.8">
      <c r="B518" s="5"/>
    </row>
    <row r="519" spans="2:2" ht="16" x14ac:dyDescent="0.8">
      <c r="B519" s="5"/>
    </row>
    <row r="520" spans="2:2" ht="16" x14ac:dyDescent="0.8">
      <c r="B520" s="5"/>
    </row>
    <row r="521" spans="2:2" ht="16" x14ac:dyDescent="0.8">
      <c r="B521" s="5"/>
    </row>
    <row r="522" spans="2:2" ht="16" x14ac:dyDescent="0.8">
      <c r="B522" s="5"/>
    </row>
    <row r="523" spans="2:2" ht="16" x14ac:dyDescent="0.8">
      <c r="B523" s="5"/>
    </row>
    <row r="524" spans="2:2" ht="16" x14ac:dyDescent="0.8">
      <c r="B524" s="5"/>
    </row>
    <row r="525" spans="2:2" ht="16" x14ac:dyDescent="0.8">
      <c r="B525" s="5"/>
    </row>
    <row r="526" spans="2:2" ht="16" x14ac:dyDescent="0.8">
      <c r="B526" s="5"/>
    </row>
    <row r="527" spans="2:2" ht="16" x14ac:dyDescent="0.8">
      <c r="B527" s="5"/>
    </row>
    <row r="528" spans="2:2" ht="16" x14ac:dyDescent="0.8">
      <c r="B528" s="5"/>
    </row>
    <row r="529" spans="2:2" ht="16" x14ac:dyDescent="0.8">
      <c r="B529" s="5"/>
    </row>
    <row r="530" spans="2:2" ht="16" x14ac:dyDescent="0.8">
      <c r="B530" s="5"/>
    </row>
    <row r="531" spans="2:2" ht="16" x14ac:dyDescent="0.8">
      <c r="B531" s="5"/>
    </row>
    <row r="532" spans="2:2" ht="16" x14ac:dyDescent="0.8">
      <c r="B532" s="5"/>
    </row>
    <row r="533" spans="2:2" ht="16" x14ac:dyDescent="0.8">
      <c r="B533" s="5"/>
    </row>
    <row r="534" spans="2:2" ht="16" x14ac:dyDescent="0.8">
      <c r="B534" s="5"/>
    </row>
    <row r="535" spans="2:2" ht="16" x14ac:dyDescent="0.8">
      <c r="B535" s="5"/>
    </row>
    <row r="536" spans="2:2" ht="16" x14ac:dyDescent="0.8">
      <c r="B536" s="5"/>
    </row>
    <row r="537" spans="2:2" ht="16" x14ac:dyDescent="0.8">
      <c r="B537" s="5"/>
    </row>
    <row r="538" spans="2:2" ht="16" x14ac:dyDescent="0.8">
      <c r="B538" s="5"/>
    </row>
    <row r="539" spans="2:2" ht="16" x14ac:dyDescent="0.8">
      <c r="B539" s="5"/>
    </row>
    <row r="540" spans="2:2" ht="16" x14ac:dyDescent="0.8">
      <c r="B540" s="5"/>
    </row>
    <row r="541" spans="2:2" ht="16" x14ac:dyDescent="0.8">
      <c r="B541" s="5"/>
    </row>
    <row r="542" spans="2:2" ht="16" x14ac:dyDescent="0.8">
      <c r="B542" s="5"/>
    </row>
    <row r="543" spans="2:2" ht="16" x14ac:dyDescent="0.8">
      <c r="B543" s="5"/>
    </row>
    <row r="544" spans="2:2" ht="16" x14ac:dyDescent="0.8">
      <c r="B544" s="5"/>
    </row>
    <row r="545" spans="2:2" ht="16" x14ac:dyDescent="0.8">
      <c r="B545" s="5"/>
    </row>
    <row r="546" spans="2:2" ht="16" x14ac:dyDescent="0.8">
      <c r="B546" s="5"/>
    </row>
    <row r="547" spans="2:2" ht="16" x14ac:dyDescent="0.8">
      <c r="B547" s="5"/>
    </row>
    <row r="548" spans="2:2" ht="16" x14ac:dyDescent="0.8">
      <c r="B548" s="5"/>
    </row>
    <row r="549" spans="2:2" ht="16" x14ac:dyDescent="0.8">
      <c r="B549" s="5"/>
    </row>
    <row r="550" spans="2:2" ht="16" x14ac:dyDescent="0.8">
      <c r="B550" s="5"/>
    </row>
    <row r="551" spans="2:2" ht="16" x14ac:dyDescent="0.8">
      <c r="B551" s="5"/>
    </row>
    <row r="552" spans="2:2" ht="16" x14ac:dyDescent="0.8">
      <c r="B552" s="5"/>
    </row>
    <row r="553" spans="2:2" ht="16" x14ac:dyDescent="0.8">
      <c r="B553" s="5"/>
    </row>
    <row r="554" spans="2:2" ht="16" x14ac:dyDescent="0.8">
      <c r="B554" s="5"/>
    </row>
    <row r="555" spans="2:2" ht="16" x14ac:dyDescent="0.8">
      <c r="B555" s="5"/>
    </row>
    <row r="556" spans="2:2" ht="16" x14ac:dyDescent="0.8">
      <c r="B556" s="5"/>
    </row>
    <row r="557" spans="2:2" ht="16" x14ac:dyDescent="0.8">
      <c r="B557" s="5"/>
    </row>
    <row r="558" spans="2:2" ht="16" x14ac:dyDescent="0.8">
      <c r="B558" s="5"/>
    </row>
    <row r="559" spans="2:2" ht="16" x14ac:dyDescent="0.8">
      <c r="B559" s="5"/>
    </row>
    <row r="560" spans="2:2" ht="16" x14ac:dyDescent="0.8">
      <c r="B560" s="5"/>
    </row>
    <row r="561" spans="2:2" ht="16" x14ac:dyDescent="0.8">
      <c r="B561" s="5"/>
    </row>
    <row r="562" spans="2:2" ht="16" x14ac:dyDescent="0.8">
      <c r="B562" s="5"/>
    </row>
    <row r="563" spans="2:2" ht="16" x14ac:dyDescent="0.8">
      <c r="B563" s="5"/>
    </row>
    <row r="564" spans="2:2" ht="16" x14ac:dyDescent="0.8">
      <c r="B564" s="5"/>
    </row>
    <row r="565" spans="2:2" ht="16" x14ac:dyDescent="0.8">
      <c r="B565" s="5"/>
    </row>
    <row r="566" spans="2:2" ht="16" x14ac:dyDescent="0.8">
      <c r="B566" s="5"/>
    </row>
    <row r="567" spans="2:2" ht="16" x14ac:dyDescent="0.8">
      <c r="B567" s="5"/>
    </row>
    <row r="568" spans="2:2" ht="16" x14ac:dyDescent="0.8">
      <c r="B568" s="5"/>
    </row>
    <row r="569" spans="2:2" ht="16" x14ac:dyDescent="0.8">
      <c r="B569" s="5"/>
    </row>
    <row r="570" spans="2:2" ht="16" x14ac:dyDescent="0.8">
      <c r="B570" s="5"/>
    </row>
    <row r="571" spans="2:2" ht="16" x14ac:dyDescent="0.8">
      <c r="B571" s="5"/>
    </row>
    <row r="572" spans="2:2" ht="16" x14ac:dyDescent="0.8">
      <c r="B572" s="5"/>
    </row>
    <row r="573" spans="2:2" ht="16" x14ac:dyDescent="0.8">
      <c r="B573" s="5"/>
    </row>
    <row r="574" spans="2:2" ht="16" x14ac:dyDescent="0.8">
      <c r="B574" s="5"/>
    </row>
    <row r="575" spans="2:2" ht="16" x14ac:dyDescent="0.8">
      <c r="B575" s="5"/>
    </row>
    <row r="576" spans="2:2" ht="16" x14ac:dyDescent="0.8">
      <c r="B576" s="5"/>
    </row>
    <row r="577" spans="2:2" ht="16" x14ac:dyDescent="0.8">
      <c r="B577" s="5"/>
    </row>
    <row r="578" spans="2:2" ht="16" x14ac:dyDescent="0.8">
      <c r="B578" s="5"/>
    </row>
    <row r="579" spans="2:2" ht="16" x14ac:dyDescent="0.8">
      <c r="B579" s="5"/>
    </row>
    <row r="580" spans="2:2" ht="16" x14ac:dyDescent="0.8">
      <c r="B580" s="5"/>
    </row>
    <row r="581" spans="2:2" ht="16" x14ac:dyDescent="0.8">
      <c r="B581" s="5"/>
    </row>
    <row r="582" spans="2:2" ht="16" x14ac:dyDescent="0.8">
      <c r="B582" s="5"/>
    </row>
    <row r="583" spans="2:2" ht="16" x14ac:dyDescent="0.8">
      <c r="B583" s="5"/>
    </row>
    <row r="584" spans="2:2" ht="16" x14ac:dyDescent="0.8">
      <c r="B584" s="5"/>
    </row>
    <row r="585" spans="2:2" ht="16" x14ac:dyDescent="0.8">
      <c r="B585" s="5"/>
    </row>
    <row r="586" spans="2:2" ht="16" x14ac:dyDescent="0.8">
      <c r="B586" s="5"/>
    </row>
    <row r="587" spans="2:2" ht="16" x14ac:dyDescent="0.8">
      <c r="B587" s="5"/>
    </row>
    <row r="588" spans="2:2" ht="16" x14ac:dyDescent="0.8">
      <c r="B588" s="5"/>
    </row>
    <row r="589" spans="2:2" ht="16" x14ac:dyDescent="0.8">
      <c r="B589" s="5"/>
    </row>
    <row r="590" spans="2:2" ht="16" x14ac:dyDescent="0.8">
      <c r="B590" s="5"/>
    </row>
    <row r="591" spans="2:2" ht="16" x14ac:dyDescent="0.8">
      <c r="B591" s="5"/>
    </row>
    <row r="592" spans="2:2" ht="16" x14ac:dyDescent="0.8">
      <c r="B592" s="5"/>
    </row>
    <row r="593" spans="2:2" ht="16" x14ac:dyDescent="0.8">
      <c r="B593" s="5"/>
    </row>
    <row r="594" spans="2:2" ht="16" x14ac:dyDescent="0.8">
      <c r="B594" s="5"/>
    </row>
    <row r="595" spans="2:2" ht="16" x14ac:dyDescent="0.8">
      <c r="B595" s="5"/>
    </row>
    <row r="596" spans="2:2" ht="16" x14ac:dyDescent="0.8">
      <c r="B596" s="5"/>
    </row>
    <row r="597" spans="2:2" ht="16" x14ac:dyDescent="0.8">
      <c r="B597" s="5"/>
    </row>
    <row r="598" spans="2:2" ht="16" x14ac:dyDescent="0.8">
      <c r="B598" s="5"/>
    </row>
    <row r="599" spans="2:2" ht="16" x14ac:dyDescent="0.8">
      <c r="B599" s="5"/>
    </row>
    <row r="600" spans="2:2" ht="16" x14ac:dyDescent="0.8">
      <c r="B600" s="5"/>
    </row>
    <row r="601" spans="2:2" ht="16" x14ac:dyDescent="0.8">
      <c r="B601" s="5"/>
    </row>
    <row r="602" spans="2:2" ht="16" x14ac:dyDescent="0.8">
      <c r="B602" s="5"/>
    </row>
    <row r="603" spans="2:2" ht="16" x14ac:dyDescent="0.8">
      <c r="B603" s="5"/>
    </row>
    <row r="604" spans="2:2" ht="16" x14ac:dyDescent="0.8">
      <c r="B604" s="5"/>
    </row>
    <row r="605" spans="2:2" ht="16" x14ac:dyDescent="0.8">
      <c r="B605" s="5"/>
    </row>
    <row r="606" spans="2:2" ht="16" x14ac:dyDescent="0.8">
      <c r="B606" s="5"/>
    </row>
    <row r="607" spans="2:2" ht="16" x14ac:dyDescent="0.8">
      <c r="B607" s="5"/>
    </row>
    <row r="608" spans="2:2" ht="16" x14ac:dyDescent="0.8">
      <c r="B608" s="5"/>
    </row>
    <row r="609" spans="2:2" ht="16" x14ac:dyDescent="0.8">
      <c r="B609" s="5"/>
    </row>
    <row r="610" spans="2:2" ht="16" x14ac:dyDescent="0.8">
      <c r="B610" s="5"/>
    </row>
    <row r="611" spans="2:2" ht="16" x14ac:dyDescent="0.8">
      <c r="B611" s="5"/>
    </row>
    <row r="612" spans="2:2" ht="16" x14ac:dyDescent="0.8">
      <c r="B612" s="5"/>
    </row>
    <row r="613" spans="2:2" ht="16" x14ac:dyDescent="0.8">
      <c r="B613" s="5"/>
    </row>
    <row r="614" spans="2:2" ht="16" x14ac:dyDescent="0.8">
      <c r="B614" s="5"/>
    </row>
    <row r="615" spans="2:2" ht="16" x14ac:dyDescent="0.8">
      <c r="B615" s="5"/>
    </row>
    <row r="616" spans="2:2" ht="16" x14ac:dyDescent="0.8">
      <c r="B616" s="5"/>
    </row>
    <row r="617" spans="2:2" ht="16" x14ac:dyDescent="0.8">
      <c r="B617" s="5"/>
    </row>
    <row r="618" spans="2:2" ht="16" x14ac:dyDescent="0.8">
      <c r="B618" s="5"/>
    </row>
    <row r="619" spans="2:2" ht="16" x14ac:dyDescent="0.8">
      <c r="B619" s="5"/>
    </row>
    <row r="620" spans="2:2" ht="16" x14ac:dyDescent="0.8">
      <c r="B620" s="5"/>
    </row>
    <row r="621" spans="2:2" ht="16" x14ac:dyDescent="0.8">
      <c r="B621" s="5"/>
    </row>
    <row r="622" spans="2:2" ht="16" x14ac:dyDescent="0.8">
      <c r="B622" s="5"/>
    </row>
    <row r="623" spans="2:2" ht="16" x14ac:dyDescent="0.8">
      <c r="B623" s="5"/>
    </row>
    <row r="624" spans="2:2" ht="16" x14ac:dyDescent="0.8">
      <c r="B624" s="5"/>
    </row>
    <row r="625" spans="2:2" ht="16" x14ac:dyDescent="0.8">
      <c r="B625" s="5"/>
    </row>
    <row r="626" spans="2:2" ht="16" x14ac:dyDescent="0.8">
      <c r="B626" s="5"/>
    </row>
    <row r="627" spans="2:2" ht="16" x14ac:dyDescent="0.8">
      <c r="B627" s="5"/>
    </row>
    <row r="628" spans="2:2" ht="16" x14ac:dyDescent="0.8">
      <c r="B628" s="5"/>
    </row>
    <row r="629" spans="2:2" ht="16" x14ac:dyDescent="0.8">
      <c r="B629" s="5"/>
    </row>
    <row r="630" spans="2:2" ht="16" x14ac:dyDescent="0.8">
      <c r="B630" s="5"/>
    </row>
    <row r="631" spans="2:2" ht="16" x14ac:dyDescent="0.8">
      <c r="B631" s="5"/>
    </row>
    <row r="632" spans="2:2" ht="16" x14ac:dyDescent="0.8">
      <c r="B632" s="5"/>
    </row>
    <row r="633" spans="2:2" ht="16" x14ac:dyDescent="0.8">
      <c r="B633" s="5"/>
    </row>
    <row r="634" spans="2:2" ht="16" x14ac:dyDescent="0.8">
      <c r="B634" s="5"/>
    </row>
    <row r="635" spans="2:2" ht="16" x14ac:dyDescent="0.8">
      <c r="B635" s="5"/>
    </row>
    <row r="636" spans="2:2" ht="16" x14ac:dyDescent="0.8">
      <c r="B636" s="5"/>
    </row>
    <row r="637" spans="2:2" ht="16" x14ac:dyDescent="0.8">
      <c r="B637" s="5"/>
    </row>
    <row r="638" spans="2:2" ht="16" x14ac:dyDescent="0.8">
      <c r="B638" s="5"/>
    </row>
    <row r="639" spans="2:2" ht="16" x14ac:dyDescent="0.8">
      <c r="B639" s="5"/>
    </row>
    <row r="640" spans="2:2" ht="16" x14ac:dyDescent="0.8">
      <c r="B640" s="5"/>
    </row>
    <row r="641" spans="2:2" ht="16" x14ac:dyDescent="0.8">
      <c r="B641" s="5"/>
    </row>
    <row r="642" spans="2:2" ht="16" x14ac:dyDescent="0.8">
      <c r="B642" s="5"/>
    </row>
    <row r="643" spans="2:2" ht="16" x14ac:dyDescent="0.8">
      <c r="B643" s="5"/>
    </row>
    <row r="644" spans="2:2" ht="16" x14ac:dyDescent="0.8">
      <c r="B644" s="5"/>
    </row>
    <row r="645" spans="2:2" ht="16" x14ac:dyDescent="0.8">
      <c r="B645" s="5"/>
    </row>
    <row r="646" spans="2:2" ht="16" x14ac:dyDescent="0.8">
      <c r="B646" s="5"/>
    </row>
    <row r="647" spans="2:2" ht="16" x14ac:dyDescent="0.8">
      <c r="B647" s="5"/>
    </row>
    <row r="648" spans="2:2" ht="16" x14ac:dyDescent="0.8">
      <c r="B648" s="5"/>
    </row>
    <row r="649" spans="2:2" ht="16" x14ac:dyDescent="0.8">
      <c r="B649" s="5"/>
    </row>
    <row r="650" spans="2:2" ht="16" x14ac:dyDescent="0.8">
      <c r="B650" s="5"/>
    </row>
    <row r="651" spans="2:2" ht="16" x14ac:dyDescent="0.8">
      <c r="B651" s="5"/>
    </row>
    <row r="652" spans="2:2" ht="16" x14ac:dyDescent="0.8">
      <c r="B652" s="5"/>
    </row>
    <row r="653" spans="2:2" ht="16" x14ac:dyDescent="0.8">
      <c r="B653" s="5"/>
    </row>
    <row r="654" spans="2:2" ht="16" x14ac:dyDescent="0.8">
      <c r="B654" s="5"/>
    </row>
    <row r="655" spans="2:2" ht="16" x14ac:dyDescent="0.8">
      <c r="B655" s="5"/>
    </row>
    <row r="656" spans="2:2" ht="16" x14ac:dyDescent="0.8">
      <c r="B656" s="5"/>
    </row>
    <row r="657" spans="2:2" ht="16" x14ac:dyDescent="0.8">
      <c r="B657" s="5"/>
    </row>
    <row r="658" spans="2:2" ht="16" x14ac:dyDescent="0.8">
      <c r="B658" s="5"/>
    </row>
    <row r="659" spans="2:2" ht="16" x14ac:dyDescent="0.8">
      <c r="B659" s="5"/>
    </row>
    <row r="660" spans="2:2" ht="16" x14ac:dyDescent="0.8">
      <c r="B660" s="5"/>
    </row>
    <row r="661" spans="2:2" ht="16" x14ac:dyDescent="0.8">
      <c r="B661" s="5"/>
    </row>
    <row r="662" spans="2:2" ht="16" x14ac:dyDescent="0.8">
      <c r="B662" s="5"/>
    </row>
    <row r="663" spans="2:2" ht="16" x14ac:dyDescent="0.8">
      <c r="B663" s="5"/>
    </row>
    <row r="664" spans="2:2" ht="16" x14ac:dyDescent="0.8">
      <c r="B664" s="5"/>
    </row>
    <row r="665" spans="2:2" ht="16" x14ac:dyDescent="0.8">
      <c r="B665" s="5"/>
    </row>
    <row r="666" spans="2:2" ht="16" x14ac:dyDescent="0.8">
      <c r="B666" s="5"/>
    </row>
    <row r="667" spans="2:2" ht="16" x14ac:dyDescent="0.8">
      <c r="B667" s="5"/>
    </row>
    <row r="668" spans="2:2" ht="16" x14ac:dyDescent="0.8">
      <c r="B668" s="5"/>
    </row>
    <row r="669" spans="2:2" ht="16" x14ac:dyDescent="0.8">
      <c r="B669" s="5"/>
    </row>
    <row r="670" spans="2:2" ht="16" x14ac:dyDescent="0.8">
      <c r="B670" s="5"/>
    </row>
    <row r="671" spans="2:2" ht="16" x14ac:dyDescent="0.8">
      <c r="B671" s="5"/>
    </row>
    <row r="672" spans="2:2" ht="16" x14ac:dyDescent="0.8">
      <c r="B672" s="5"/>
    </row>
    <row r="673" spans="2:2" ht="16" x14ac:dyDescent="0.8">
      <c r="B673" s="5"/>
    </row>
    <row r="674" spans="2:2" ht="16" x14ac:dyDescent="0.8">
      <c r="B674" s="5"/>
    </row>
    <row r="675" spans="2:2" ht="16" x14ac:dyDescent="0.8">
      <c r="B675" s="5"/>
    </row>
    <row r="676" spans="2:2" ht="16" x14ac:dyDescent="0.8">
      <c r="B676" s="5"/>
    </row>
    <row r="677" spans="2:2" ht="16" x14ac:dyDescent="0.8">
      <c r="B677" s="5"/>
    </row>
    <row r="678" spans="2:2" ht="16" x14ac:dyDescent="0.8">
      <c r="B678" s="5"/>
    </row>
    <row r="679" spans="2:2" ht="16" x14ac:dyDescent="0.8">
      <c r="B679" s="5"/>
    </row>
    <row r="680" spans="2:2" ht="16" x14ac:dyDescent="0.8">
      <c r="B680" s="5"/>
    </row>
    <row r="681" spans="2:2" ht="16" x14ac:dyDescent="0.8">
      <c r="B681" s="5"/>
    </row>
    <row r="682" spans="2:2" ht="16" x14ac:dyDescent="0.8">
      <c r="B682" s="5"/>
    </row>
    <row r="683" spans="2:2" ht="16" x14ac:dyDescent="0.8">
      <c r="B683" s="5"/>
    </row>
    <row r="684" spans="2:2" ht="16" x14ac:dyDescent="0.8">
      <c r="B684" s="5"/>
    </row>
    <row r="685" spans="2:2" ht="16" x14ac:dyDescent="0.8">
      <c r="B685" s="5"/>
    </row>
    <row r="686" spans="2:2" ht="16" x14ac:dyDescent="0.8">
      <c r="B686" s="5"/>
    </row>
    <row r="687" spans="2:2" ht="16" x14ac:dyDescent="0.8">
      <c r="B687" s="5"/>
    </row>
    <row r="688" spans="2:2" ht="16" x14ac:dyDescent="0.8">
      <c r="B688" s="5"/>
    </row>
    <row r="689" spans="2:2" ht="16" x14ac:dyDescent="0.8">
      <c r="B689" s="5"/>
    </row>
    <row r="690" spans="2:2" ht="16" x14ac:dyDescent="0.8">
      <c r="B690" s="5"/>
    </row>
    <row r="691" spans="2:2" ht="16" x14ac:dyDescent="0.8">
      <c r="B691" s="5"/>
    </row>
    <row r="692" spans="2:2" ht="16" x14ac:dyDescent="0.8">
      <c r="B692" s="5"/>
    </row>
    <row r="693" spans="2:2" ht="16" x14ac:dyDescent="0.8">
      <c r="B693" s="5"/>
    </row>
    <row r="694" spans="2:2" ht="16" x14ac:dyDescent="0.8">
      <c r="B694" s="5"/>
    </row>
    <row r="695" spans="2:2" ht="16" x14ac:dyDescent="0.8">
      <c r="B695" s="5"/>
    </row>
    <row r="696" spans="2:2" ht="16" x14ac:dyDescent="0.8">
      <c r="B696" s="5"/>
    </row>
    <row r="697" spans="2:2" ht="16" x14ac:dyDescent="0.8">
      <c r="B697" s="5"/>
    </row>
    <row r="698" spans="2:2" ht="16" x14ac:dyDescent="0.8">
      <c r="B698" s="5"/>
    </row>
    <row r="699" spans="2:2" ht="16" x14ac:dyDescent="0.8">
      <c r="B699" s="5"/>
    </row>
    <row r="700" spans="2:2" ht="16" x14ac:dyDescent="0.8">
      <c r="B700" s="5"/>
    </row>
    <row r="701" spans="2:2" ht="16" x14ac:dyDescent="0.8">
      <c r="B701" s="5"/>
    </row>
    <row r="702" spans="2:2" ht="16" x14ac:dyDescent="0.8">
      <c r="B702" s="5"/>
    </row>
    <row r="703" spans="2:2" ht="16" x14ac:dyDescent="0.8">
      <c r="B703" s="5"/>
    </row>
    <row r="704" spans="2:2" ht="16" x14ac:dyDescent="0.8">
      <c r="B704" s="5"/>
    </row>
    <row r="705" spans="2:2" ht="16" x14ac:dyDescent="0.8">
      <c r="B705" s="5"/>
    </row>
    <row r="706" spans="2:2" ht="16" x14ac:dyDescent="0.8">
      <c r="B706" s="5"/>
    </row>
    <row r="707" spans="2:2" ht="16" x14ac:dyDescent="0.8">
      <c r="B707" s="5"/>
    </row>
    <row r="708" spans="2:2" ht="16" x14ac:dyDescent="0.8">
      <c r="B708" s="5"/>
    </row>
    <row r="709" spans="2:2" ht="16" x14ac:dyDescent="0.8">
      <c r="B709" s="5"/>
    </row>
    <row r="710" spans="2:2" ht="16" x14ac:dyDescent="0.8">
      <c r="B710" s="5"/>
    </row>
    <row r="711" spans="2:2" ht="16" x14ac:dyDescent="0.8">
      <c r="B711" s="5"/>
    </row>
    <row r="712" spans="2:2" ht="16" x14ac:dyDescent="0.8">
      <c r="B712" s="5"/>
    </row>
    <row r="713" spans="2:2" ht="16" x14ac:dyDescent="0.8">
      <c r="B713" s="5"/>
    </row>
    <row r="714" spans="2:2" ht="16" x14ac:dyDescent="0.8">
      <c r="B714" s="5"/>
    </row>
    <row r="715" spans="2:2" ht="16" x14ac:dyDescent="0.8">
      <c r="B715" s="5"/>
    </row>
    <row r="716" spans="2:2" ht="16" x14ac:dyDescent="0.8">
      <c r="B716" s="5"/>
    </row>
    <row r="717" spans="2:2" ht="16" x14ac:dyDescent="0.8">
      <c r="B717" s="5"/>
    </row>
    <row r="718" spans="2:2" ht="16" x14ac:dyDescent="0.8">
      <c r="B718" s="5"/>
    </row>
    <row r="719" spans="2:2" ht="16" x14ac:dyDescent="0.8">
      <c r="B719" s="5"/>
    </row>
    <row r="720" spans="2:2" ht="16" x14ac:dyDescent="0.8">
      <c r="B720" s="5"/>
    </row>
    <row r="721" spans="2:2" ht="16" x14ac:dyDescent="0.8">
      <c r="B721" s="5"/>
    </row>
    <row r="722" spans="2:2" ht="16" x14ac:dyDescent="0.8">
      <c r="B722" s="5"/>
    </row>
    <row r="723" spans="2:2" ht="16" x14ac:dyDescent="0.8">
      <c r="B723" s="5"/>
    </row>
    <row r="724" spans="2:2" ht="16" x14ac:dyDescent="0.8">
      <c r="B724" s="5"/>
    </row>
    <row r="725" spans="2:2" ht="16" x14ac:dyDescent="0.8">
      <c r="B725" s="5"/>
    </row>
    <row r="726" spans="2:2" ht="16" x14ac:dyDescent="0.8">
      <c r="B726" s="5"/>
    </row>
    <row r="727" spans="2:2" ht="16" x14ac:dyDescent="0.8">
      <c r="B727" s="5"/>
    </row>
    <row r="728" spans="2:2" ht="16" x14ac:dyDescent="0.8">
      <c r="B728" s="5"/>
    </row>
    <row r="729" spans="2:2" ht="16" x14ac:dyDescent="0.8">
      <c r="B729" s="5"/>
    </row>
    <row r="730" spans="2:2" ht="16" x14ac:dyDescent="0.8">
      <c r="B730" s="5"/>
    </row>
    <row r="731" spans="2:2" ht="16" x14ac:dyDescent="0.8">
      <c r="B731" s="5"/>
    </row>
    <row r="732" spans="2:2" ht="16" x14ac:dyDescent="0.8">
      <c r="B732" s="5"/>
    </row>
    <row r="733" spans="2:2" ht="16" x14ac:dyDescent="0.8">
      <c r="B733" s="5"/>
    </row>
    <row r="734" spans="2:2" ht="16" x14ac:dyDescent="0.8">
      <c r="B734" s="5"/>
    </row>
    <row r="735" spans="2:2" ht="16" x14ac:dyDescent="0.8">
      <c r="B735" s="5"/>
    </row>
    <row r="736" spans="2:2" ht="16" x14ac:dyDescent="0.8">
      <c r="B736" s="5"/>
    </row>
    <row r="737" spans="2:2" ht="16" x14ac:dyDescent="0.8">
      <c r="B737" s="5"/>
    </row>
    <row r="738" spans="2:2" ht="16" x14ac:dyDescent="0.8">
      <c r="B738" s="5"/>
    </row>
    <row r="739" spans="2:2" ht="16" x14ac:dyDescent="0.8">
      <c r="B739" s="5"/>
    </row>
    <row r="740" spans="2:2" ht="16" x14ac:dyDescent="0.8">
      <c r="B740" s="5"/>
    </row>
    <row r="741" spans="2:2" ht="16" x14ac:dyDescent="0.8">
      <c r="B741" s="5"/>
    </row>
    <row r="742" spans="2:2" ht="16" x14ac:dyDescent="0.8">
      <c r="B742" s="5"/>
    </row>
    <row r="743" spans="2:2" ht="16" x14ac:dyDescent="0.8">
      <c r="B743" s="5"/>
    </row>
    <row r="744" spans="2:2" ht="16" x14ac:dyDescent="0.8">
      <c r="B744" s="5"/>
    </row>
    <row r="745" spans="2:2" ht="16" x14ac:dyDescent="0.8">
      <c r="B745" s="5"/>
    </row>
    <row r="746" spans="2:2" ht="16" x14ac:dyDescent="0.8">
      <c r="B746" s="5"/>
    </row>
    <row r="747" spans="2:2" ht="16" x14ac:dyDescent="0.8">
      <c r="B747" s="5"/>
    </row>
    <row r="748" spans="2:2" ht="16" x14ac:dyDescent="0.8">
      <c r="B748" s="5"/>
    </row>
    <row r="749" spans="2:2" ht="16" x14ac:dyDescent="0.8">
      <c r="B749" s="5"/>
    </row>
    <row r="750" spans="2:2" ht="16" x14ac:dyDescent="0.8">
      <c r="B750" s="5"/>
    </row>
    <row r="751" spans="2:2" ht="16" x14ac:dyDescent="0.8">
      <c r="B751" s="5"/>
    </row>
    <row r="752" spans="2:2" ht="16" x14ac:dyDescent="0.8">
      <c r="B752" s="5"/>
    </row>
    <row r="753" spans="2:2" ht="16" x14ac:dyDescent="0.8">
      <c r="B753" s="5"/>
    </row>
    <row r="754" spans="2:2" ht="16" x14ac:dyDescent="0.8">
      <c r="B754" s="5"/>
    </row>
    <row r="755" spans="2:2" ht="16" x14ac:dyDescent="0.8">
      <c r="B755" s="5"/>
    </row>
    <row r="756" spans="2:2" ht="16" x14ac:dyDescent="0.8">
      <c r="B756" s="5"/>
    </row>
    <row r="757" spans="2:2" ht="16" x14ac:dyDescent="0.8">
      <c r="B757" s="5"/>
    </row>
    <row r="758" spans="2:2" ht="16" x14ac:dyDescent="0.8">
      <c r="B758" s="5"/>
    </row>
    <row r="759" spans="2:2" ht="16" x14ac:dyDescent="0.8">
      <c r="B759" s="5"/>
    </row>
    <row r="760" spans="2:2" ht="16" x14ac:dyDescent="0.8">
      <c r="B760" s="5"/>
    </row>
    <row r="761" spans="2:2" ht="16" x14ac:dyDescent="0.8">
      <c r="B761" s="5"/>
    </row>
    <row r="762" spans="2:2" ht="16" x14ac:dyDescent="0.8">
      <c r="B762" s="5"/>
    </row>
    <row r="763" spans="2:2" ht="16" x14ac:dyDescent="0.8">
      <c r="B763" s="5"/>
    </row>
    <row r="764" spans="2:2" ht="16" x14ac:dyDescent="0.8">
      <c r="B764" s="5"/>
    </row>
    <row r="765" spans="2:2" ht="16" x14ac:dyDescent="0.8">
      <c r="B765" s="5"/>
    </row>
    <row r="766" spans="2:2" ht="16" x14ac:dyDescent="0.8">
      <c r="B766" s="5"/>
    </row>
    <row r="767" spans="2:2" ht="16" x14ac:dyDescent="0.8">
      <c r="B767" s="5"/>
    </row>
    <row r="768" spans="2:2" ht="16" x14ac:dyDescent="0.8">
      <c r="B768" s="5"/>
    </row>
    <row r="769" spans="2:2" ht="16" x14ac:dyDescent="0.8">
      <c r="B769" s="5"/>
    </row>
    <row r="770" spans="2:2" ht="16" x14ac:dyDescent="0.8">
      <c r="B770" s="5"/>
    </row>
    <row r="771" spans="2:2" ht="16" x14ac:dyDescent="0.8">
      <c r="B771" s="5"/>
    </row>
    <row r="772" spans="2:2" ht="16" x14ac:dyDescent="0.8">
      <c r="B772" s="5"/>
    </row>
    <row r="773" spans="2:2" ht="16" x14ac:dyDescent="0.8">
      <c r="B773" s="5"/>
    </row>
    <row r="774" spans="2:2" ht="16" x14ac:dyDescent="0.8">
      <c r="B774" s="5"/>
    </row>
    <row r="775" spans="2:2" ht="16" x14ac:dyDescent="0.8">
      <c r="B775" s="5"/>
    </row>
    <row r="776" spans="2:2" ht="16" x14ac:dyDescent="0.8">
      <c r="B776" s="5"/>
    </row>
    <row r="777" spans="2:2" ht="16" x14ac:dyDescent="0.8">
      <c r="B777" s="5"/>
    </row>
    <row r="778" spans="2:2" ht="16" x14ac:dyDescent="0.8">
      <c r="B778" s="5"/>
    </row>
    <row r="779" spans="2:2" ht="16" x14ac:dyDescent="0.8">
      <c r="B779" s="5"/>
    </row>
    <row r="780" spans="2:2" ht="16" x14ac:dyDescent="0.8">
      <c r="B780" s="5"/>
    </row>
    <row r="781" spans="2:2" ht="16" x14ac:dyDescent="0.8">
      <c r="B781" s="5"/>
    </row>
    <row r="782" spans="2:2" ht="16" x14ac:dyDescent="0.8">
      <c r="B782" s="5"/>
    </row>
    <row r="783" spans="2:2" ht="16" x14ac:dyDescent="0.8">
      <c r="B783" s="5"/>
    </row>
    <row r="784" spans="2:2" ht="16" x14ac:dyDescent="0.8">
      <c r="B784" s="5"/>
    </row>
    <row r="785" spans="2:2" ht="16" x14ac:dyDescent="0.8">
      <c r="B785" s="5"/>
    </row>
    <row r="786" spans="2:2" ht="16" x14ac:dyDescent="0.8">
      <c r="B786" s="5"/>
    </row>
    <row r="787" spans="2:2" ht="16" x14ac:dyDescent="0.8">
      <c r="B787" s="5"/>
    </row>
    <row r="788" spans="2:2" ht="16" x14ac:dyDescent="0.8">
      <c r="B788" s="5"/>
    </row>
    <row r="789" spans="2:2" ht="16" x14ac:dyDescent="0.8">
      <c r="B789" s="5"/>
    </row>
    <row r="790" spans="2:2" ht="16" x14ac:dyDescent="0.8">
      <c r="B790" s="5"/>
    </row>
    <row r="791" spans="2:2" ht="16" x14ac:dyDescent="0.8">
      <c r="B791" s="5"/>
    </row>
    <row r="792" spans="2:2" ht="16" x14ac:dyDescent="0.8">
      <c r="B792" s="5"/>
    </row>
    <row r="793" spans="2:2" ht="16" x14ac:dyDescent="0.8">
      <c r="B793" s="5"/>
    </row>
    <row r="794" spans="2:2" ht="16" x14ac:dyDescent="0.8">
      <c r="B794" s="5"/>
    </row>
    <row r="795" spans="2:2" ht="16" x14ac:dyDescent="0.8">
      <c r="B795" s="5"/>
    </row>
    <row r="796" spans="2:2" ht="16" x14ac:dyDescent="0.8">
      <c r="B796" s="5"/>
    </row>
    <row r="797" spans="2:2" ht="16" x14ac:dyDescent="0.8">
      <c r="B797" s="5"/>
    </row>
    <row r="798" spans="2:2" ht="16" x14ac:dyDescent="0.8">
      <c r="B798" s="5"/>
    </row>
    <row r="799" spans="2:2" ht="16" x14ac:dyDescent="0.8">
      <c r="B799" s="5"/>
    </row>
    <row r="800" spans="2:2" ht="16" x14ac:dyDescent="0.8">
      <c r="B800" s="5"/>
    </row>
    <row r="801" spans="2:2" ht="16" x14ac:dyDescent="0.8">
      <c r="B801" s="5"/>
    </row>
    <row r="802" spans="2:2" ht="16" x14ac:dyDescent="0.8">
      <c r="B802" s="5"/>
    </row>
    <row r="803" spans="2:2" ht="16" x14ac:dyDescent="0.8">
      <c r="B803" s="5"/>
    </row>
    <row r="804" spans="2:2" ht="16" x14ac:dyDescent="0.8">
      <c r="B804" s="5"/>
    </row>
    <row r="805" spans="2:2" ht="16" x14ac:dyDescent="0.8">
      <c r="B805" s="5"/>
    </row>
    <row r="806" spans="2:2" ht="16" x14ac:dyDescent="0.8">
      <c r="B806" s="5"/>
    </row>
    <row r="807" spans="2:2" ht="16" x14ac:dyDescent="0.8">
      <c r="B807" s="5"/>
    </row>
    <row r="808" spans="2:2" ht="16" x14ac:dyDescent="0.8">
      <c r="B808" s="5"/>
    </row>
    <row r="809" spans="2:2" ht="16" x14ac:dyDescent="0.8">
      <c r="B809" s="5"/>
    </row>
    <row r="810" spans="2:2" ht="16" x14ac:dyDescent="0.8">
      <c r="B810" s="5"/>
    </row>
    <row r="811" spans="2:2" ht="16" x14ac:dyDescent="0.8">
      <c r="B811" s="5"/>
    </row>
    <row r="812" spans="2:2" ht="16" x14ac:dyDescent="0.8">
      <c r="B812" s="5"/>
    </row>
    <row r="813" spans="2:2" ht="16" x14ac:dyDescent="0.8">
      <c r="B813" s="5"/>
    </row>
    <row r="814" spans="2:2" ht="16" x14ac:dyDescent="0.8">
      <c r="B814" s="5"/>
    </row>
    <row r="815" spans="2:2" ht="16" x14ac:dyDescent="0.8">
      <c r="B815" s="5"/>
    </row>
    <row r="816" spans="2:2" ht="16" x14ac:dyDescent="0.8">
      <c r="B816" s="5"/>
    </row>
    <row r="817" spans="2:2" ht="16" x14ac:dyDescent="0.8">
      <c r="B817" s="5"/>
    </row>
    <row r="818" spans="2:2" ht="16" x14ac:dyDescent="0.8">
      <c r="B818" s="5"/>
    </row>
    <row r="819" spans="2:2" ht="16" x14ac:dyDescent="0.8">
      <c r="B819" s="5"/>
    </row>
    <row r="820" spans="2:2" ht="16" x14ac:dyDescent="0.8">
      <c r="B820" s="5"/>
    </row>
    <row r="821" spans="2:2" ht="16" x14ac:dyDescent="0.8">
      <c r="B821" s="5"/>
    </row>
    <row r="822" spans="2:2" ht="16" x14ac:dyDescent="0.8">
      <c r="B822" s="5"/>
    </row>
    <row r="823" spans="2:2" ht="16" x14ac:dyDescent="0.8">
      <c r="B823" s="5"/>
    </row>
    <row r="824" spans="2:2" ht="16" x14ac:dyDescent="0.8">
      <c r="B824" s="5"/>
    </row>
    <row r="825" spans="2:2" ht="16" x14ac:dyDescent="0.8">
      <c r="B825" s="5"/>
    </row>
    <row r="826" spans="2:2" ht="16" x14ac:dyDescent="0.8">
      <c r="B826" s="5"/>
    </row>
    <row r="827" spans="2:2" ht="16" x14ac:dyDescent="0.8">
      <c r="B827" s="5"/>
    </row>
    <row r="828" spans="2:2" ht="16" x14ac:dyDescent="0.8">
      <c r="B828" s="5"/>
    </row>
    <row r="829" spans="2:2" ht="16" x14ac:dyDescent="0.8">
      <c r="B829" s="5"/>
    </row>
    <row r="830" spans="2:2" ht="16" x14ac:dyDescent="0.8">
      <c r="B830" s="5"/>
    </row>
    <row r="831" spans="2:2" ht="16" x14ac:dyDescent="0.8">
      <c r="B831" s="5"/>
    </row>
    <row r="832" spans="2:2" ht="16" x14ac:dyDescent="0.8">
      <c r="B832" s="5"/>
    </row>
    <row r="833" spans="2:2" ht="16" x14ac:dyDescent="0.8">
      <c r="B833" s="5"/>
    </row>
    <row r="834" spans="2:2" ht="16" x14ac:dyDescent="0.8">
      <c r="B834" s="5"/>
    </row>
    <row r="835" spans="2:2" ht="16" x14ac:dyDescent="0.8">
      <c r="B835" s="5"/>
    </row>
    <row r="836" spans="2:2" ht="16" x14ac:dyDescent="0.8">
      <c r="B836" s="5"/>
    </row>
    <row r="837" spans="2:2" ht="16" x14ac:dyDescent="0.8">
      <c r="B837" s="5"/>
    </row>
    <row r="838" spans="2:2" ht="16" x14ac:dyDescent="0.8">
      <c r="B838" s="5"/>
    </row>
    <row r="839" spans="2:2" ht="16" x14ac:dyDescent="0.8">
      <c r="B839" s="5"/>
    </row>
    <row r="840" spans="2:2" ht="16" x14ac:dyDescent="0.8">
      <c r="B840" s="5"/>
    </row>
    <row r="841" spans="2:2" ht="16" x14ac:dyDescent="0.8">
      <c r="B841" s="5"/>
    </row>
    <row r="842" spans="2:2" ht="16" x14ac:dyDescent="0.8">
      <c r="B842" s="5"/>
    </row>
    <row r="843" spans="2:2" ht="16" x14ac:dyDescent="0.8">
      <c r="B843" s="5"/>
    </row>
    <row r="844" spans="2:2" ht="16" x14ac:dyDescent="0.8">
      <c r="B844" s="5"/>
    </row>
    <row r="845" spans="2:2" ht="16" x14ac:dyDescent="0.8">
      <c r="B845" s="5"/>
    </row>
    <row r="846" spans="2:2" ht="16" x14ac:dyDescent="0.8">
      <c r="B846" s="5"/>
    </row>
    <row r="847" spans="2:2" ht="16" x14ac:dyDescent="0.8">
      <c r="B847" s="5"/>
    </row>
    <row r="848" spans="2:2" ht="16" x14ac:dyDescent="0.8">
      <c r="B848" s="5"/>
    </row>
    <row r="849" spans="2:2" ht="16" x14ac:dyDescent="0.8">
      <c r="B849" s="5"/>
    </row>
    <row r="850" spans="2:2" ht="16" x14ac:dyDescent="0.8">
      <c r="B850" s="5"/>
    </row>
    <row r="851" spans="2:2" ht="16" x14ac:dyDescent="0.8">
      <c r="B851" s="5"/>
    </row>
    <row r="852" spans="2:2" ht="16" x14ac:dyDescent="0.8">
      <c r="B852" s="5"/>
    </row>
    <row r="853" spans="2:2" ht="16" x14ac:dyDescent="0.8">
      <c r="B853" s="5"/>
    </row>
    <row r="854" spans="2:2" ht="16" x14ac:dyDescent="0.8">
      <c r="B854" s="5"/>
    </row>
    <row r="855" spans="2:2" ht="16" x14ac:dyDescent="0.8">
      <c r="B855" s="5"/>
    </row>
    <row r="856" spans="2:2" ht="16" x14ac:dyDescent="0.8">
      <c r="B856" s="5"/>
    </row>
    <row r="857" spans="2:2" ht="16" x14ac:dyDescent="0.8">
      <c r="B857" s="5"/>
    </row>
    <row r="858" spans="2:2" ht="16" x14ac:dyDescent="0.8">
      <c r="B858" s="5"/>
    </row>
    <row r="859" spans="2:2" ht="16" x14ac:dyDescent="0.8">
      <c r="B859" s="5"/>
    </row>
    <row r="860" spans="2:2" ht="16" x14ac:dyDescent="0.8">
      <c r="B860" s="5"/>
    </row>
    <row r="861" spans="2:2" ht="16" x14ac:dyDescent="0.8">
      <c r="B861" s="5"/>
    </row>
    <row r="862" spans="2:2" ht="16" x14ac:dyDescent="0.8">
      <c r="B862" s="5"/>
    </row>
    <row r="863" spans="2:2" ht="16" x14ac:dyDescent="0.8">
      <c r="B863" s="5"/>
    </row>
    <row r="864" spans="2:2" ht="16" x14ac:dyDescent="0.8">
      <c r="B864" s="5"/>
    </row>
    <row r="865" spans="2:2" ht="16" x14ac:dyDescent="0.8">
      <c r="B865" s="5"/>
    </row>
    <row r="866" spans="2:2" ht="16" x14ac:dyDescent="0.8">
      <c r="B866" s="5"/>
    </row>
    <row r="867" spans="2:2" ht="16" x14ac:dyDescent="0.8">
      <c r="B867" s="5"/>
    </row>
    <row r="868" spans="2:2" ht="16" x14ac:dyDescent="0.8">
      <c r="B868" s="5"/>
    </row>
    <row r="869" spans="2:2" ht="16" x14ac:dyDescent="0.8">
      <c r="B869" s="5"/>
    </row>
    <row r="870" spans="2:2" ht="16" x14ac:dyDescent="0.8">
      <c r="B870" s="5"/>
    </row>
    <row r="871" spans="2:2" ht="16" x14ac:dyDescent="0.8">
      <c r="B871" s="5"/>
    </row>
    <row r="872" spans="2:2" ht="16" x14ac:dyDescent="0.8">
      <c r="B872" s="5"/>
    </row>
    <row r="873" spans="2:2" ht="16" x14ac:dyDescent="0.8">
      <c r="B873" s="5"/>
    </row>
    <row r="874" spans="2:2" ht="16" x14ac:dyDescent="0.8">
      <c r="B874" s="5"/>
    </row>
    <row r="875" spans="2:2" ht="16" x14ac:dyDescent="0.8">
      <c r="B875" s="5"/>
    </row>
    <row r="876" spans="2:2" ht="16" x14ac:dyDescent="0.8">
      <c r="B876" s="5"/>
    </row>
    <row r="877" spans="2:2" ht="16" x14ac:dyDescent="0.8">
      <c r="B877" s="5"/>
    </row>
    <row r="878" spans="2:2" ht="16" x14ac:dyDescent="0.8">
      <c r="B878" s="5"/>
    </row>
    <row r="879" spans="2:2" ht="16" x14ac:dyDescent="0.8">
      <c r="B879" s="5"/>
    </row>
    <row r="880" spans="2:2" ht="16" x14ac:dyDescent="0.8">
      <c r="B880" s="5"/>
    </row>
    <row r="881" spans="2:2" ht="16" x14ac:dyDescent="0.8">
      <c r="B881" s="5"/>
    </row>
    <row r="882" spans="2:2" ht="16" x14ac:dyDescent="0.8">
      <c r="B882" s="5"/>
    </row>
    <row r="883" spans="2:2" ht="16" x14ac:dyDescent="0.8">
      <c r="B883" s="5"/>
    </row>
    <row r="884" spans="2:2" ht="16" x14ac:dyDescent="0.8">
      <c r="B884" s="5"/>
    </row>
    <row r="885" spans="2:2" ht="16" x14ac:dyDescent="0.8">
      <c r="B885" s="5"/>
    </row>
    <row r="886" spans="2:2" ht="16" x14ac:dyDescent="0.8">
      <c r="B886" s="5"/>
    </row>
    <row r="887" spans="2:2" ht="16" x14ac:dyDescent="0.8">
      <c r="B887" s="5"/>
    </row>
    <row r="888" spans="2:2" ht="16" x14ac:dyDescent="0.8">
      <c r="B888" s="5"/>
    </row>
    <row r="889" spans="2:2" ht="16" x14ac:dyDescent="0.8">
      <c r="B889" s="5"/>
    </row>
    <row r="890" spans="2:2" ht="16" x14ac:dyDescent="0.8">
      <c r="B890" s="5"/>
    </row>
    <row r="891" spans="2:2" ht="16" x14ac:dyDescent="0.8">
      <c r="B891" s="5"/>
    </row>
    <row r="892" spans="2:2" ht="16" x14ac:dyDescent="0.8">
      <c r="B892" s="5"/>
    </row>
    <row r="893" spans="2:2" ht="16" x14ac:dyDescent="0.8">
      <c r="B893" s="5"/>
    </row>
    <row r="894" spans="2:2" ht="16" x14ac:dyDescent="0.8">
      <c r="B894" s="5"/>
    </row>
    <row r="895" spans="2:2" ht="16" x14ac:dyDescent="0.8">
      <c r="B895" s="5"/>
    </row>
    <row r="896" spans="2:2" ht="16" x14ac:dyDescent="0.8">
      <c r="B896" s="5"/>
    </row>
    <row r="897" spans="2:2" ht="16" x14ac:dyDescent="0.8">
      <c r="B897" s="5"/>
    </row>
    <row r="898" spans="2:2" ht="16" x14ac:dyDescent="0.8">
      <c r="B898" s="5"/>
    </row>
    <row r="899" spans="2:2" ht="16" x14ac:dyDescent="0.8">
      <c r="B899" s="5"/>
    </row>
    <row r="900" spans="2:2" ht="16" x14ac:dyDescent="0.8">
      <c r="B900" s="5"/>
    </row>
    <row r="901" spans="2:2" ht="16" x14ac:dyDescent="0.8">
      <c r="B901" s="5"/>
    </row>
    <row r="902" spans="2:2" ht="16" x14ac:dyDescent="0.8">
      <c r="B902" s="5"/>
    </row>
    <row r="903" spans="2:2" ht="16" x14ac:dyDescent="0.8">
      <c r="B903" s="5"/>
    </row>
    <row r="904" spans="2:2" ht="16" x14ac:dyDescent="0.8">
      <c r="B904" s="5"/>
    </row>
    <row r="905" spans="2:2" ht="16" x14ac:dyDescent="0.8">
      <c r="B905" s="5"/>
    </row>
    <row r="906" spans="2:2" ht="16" x14ac:dyDescent="0.8">
      <c r="B906" s="5"/>
    </row>
    <row r="907" spans="2:2" ht="16" x14ac:dyDescent="0.8">
      <c r="B907" s="5"/>
    </row>
    <row r="908" spans="2:2" ht="16" x14ac:dyDescent="0.8">
      <c r="B908" s="5"/>
    </row>
    <row r="909" spans="2:2" ht="16" x14ac:dyDescent="0.8">
      <c r="B909" s="5"/>
    </row>
    <row r="910" spans="2:2" ht="16" x14ac:dyDescent="0.8">
      <c r="B910" s="5"/>
    </row>
    <row r="911" spans="2:2" ht="16" x14ac:dyDescent="0.8">
      <c r="B911" s="5"/>
    </row>
    <row r="912" spans="2:2" ht="16" x14ac:dyDescent="0.8">
      <c r="B912" s="5"/>
    </row>
    <row r="913" spans="2:2" ht="16" x14ac:dyDescent="0.8">
      <c r="B913" s="5"/>
    </row>
    <row r="914" spans="2:2" ht="16" x14ac:dyDescent="0.8">
      <c r="B914" s="5"/>
    </row>
    <row r="915" spans="2:2" ht="16" x14ac:dyDescent="0.8">
      <c r="B915" s="5"/>
    </row>
    <row r="916" spans="2:2" ht="16" x14ac:dyDescent="0.8">
      <c r="B916" s="5"/>
    </row>
    <row r="917" spans="2:2" ht="16" x14ac:dyDescent="0.8">
      <c r="B917" s="5"/>
    </row>
    <row r="918" spans="2:2" ht="16" x14ac:dyDescent="0.8">
      <c r="B918" s="5"/>
    </row>
    <row r="919" spans="2:2" ht="16" x14ac:dyDescent="0.8">
      <c r="B919" s="5"/>
    </row>
    <row r="920" spans="2:2" ht="16" x14ac:dyDescent="0.8">
      <c r="B920" s="5"/>
    </row>
    <row r="921" spans="2:2" ht="16" x14ac:dyDescent="0.8">
      <c r="B921" s="5"/>
    </row>
    <row r="922" spans="2:2" ht="16" x14ac:dyDescent="0.8">
      <c r="B922" s="5"/>
    </row>
    <row r="923" spans="2:2" ht="16" x14ac:dyDescent="0.8">
      <c r="B923" s="5"/>
    </row>
    <row r="924" spans="2:2" ht="16" x14ac:dyDescent="0.8">
      <c r="B924" s="5"/>
    </row>
    <row r="925" spans="2:2" ht="16" x14ac:dyDescent="0.8">
      <c r="B925" s="5"/>
    </row>
    <row r="926" spans="2:2" ht="16" x14ac:dyDescent="0.8">
      <c r="B926" s="5"/>
    </row>
    <row r="927" spans="2:2" ht="16" x14ac:dyDescent="0.8">
      <c r="B927" s="5"/>
    </row>
    <row r="928" spans="2:2" ht="16" x14ac:dyDescent="0.8">
      <c r="B928" s="5"/>
    </row>
    <row r="929" spans="2:2" ht="16" x14ac:dyDescent="0.8">
      <c r="B929" s="5"/>
    </row>
    <row r="930" spans="2:2" ht="16" x14ac:dyDescent="0.8">
      <c r="B930" s="5"/>
    </row>
    <row r="931" spans="2:2" ht="16" x14ac:dyDescent="0.8">
      <c r="B931" s="5"/>
    </row>
    <row r="932" spans="2:2" ht="16" x14ac:dyDescent="0.8">
      <c r="B932" s="5"/>
    </row>
    <row r="933" spans="2:2" ht="16" x14ac:dyDescent="0.8">
      <c r="B933" s="5"/>
    </row>
    <row r="934" spans="2:2" ht="16" x14ac:dyDescent="0.8">
      <c r="B934" s="5"/>
    </row>
    <row r="935" spans="2:2" ht="16" x14ac:dyDescent="0.8">
      <c r="B935" s="5"/>
    </row>
    <row r="936" spans="2:2" ht="16" x14ac:dyDescent="0.8">
      <c r="B936" s="5"/>
    </row>
    <row r="937" spans="2:2" ht="16" x14ac:dyDescent="0.8">
      <c r="B937" s="5"/>
    </row>
    <row r="938" spans="2:2" ht="16" x14ac:dyDescent="0.8">
      <c r="B938" s="5"/>
    </row>
    <row r="939" spans="2:2" ht="16" x14ac:dyDescent="0.8">
      <c r="B939" s="5"/>
    </row>
    <row r="940" spans="2:2" ht="16" x14ac:dyDescent="0.8">
      <c r="B940" s="5"/>
    </row>
    <row r="941" spans="2:2" ht="16" x14ac:dyDescent="0.8">
      <c r="B941" s="5"/>
    </row>
    <row r="942" spans="2:2" ht="16" x14ac:dyDescent="0.8">
      <c r="B942" s="5"/>
    </row>
    <row r="943" spans="2:2" ht="16" x14ac:dyDescent="0.8">
      <c r="B943" s="5"/>
    </row>
    <row r="944" spans="2:2" ht="16" x14ac:dyDescent="0.8">
      <c r="B944" s="5"/>
    </row>
    <row r="945" spans="2:2" ht="16" x14ac:dyDescent="0.8">
      <c r="B945" s="5"/>
    </row>
    <row r="946" spans="2:2" ht="16" x14ac:dyDescent="0.8">
      <c r="B946" s="5"/>
    </row>
    <row r="947" spans="2:2" ht="16" x14ac:dyDescent="0.8">
      <c r="B947" s="5"/>
    </row>
    <row r="948" spans="2:2" ht="16" x14ac:dyDescent="0.8">
      <c r="B948" s="5"/>
    </row>
    <row r="949" spans="2:2" ht="16" x14ac:dyDescent="0.8">
      <c r="B949" s="5"/>
    </row>
    <row r="950" spans="2:2" ht="16" x14ac:dyDescent="0.8">
      <c r="B950" s="5"/>
    </row>
    <row r="951" spans="2:2" ht="16" x14ac:dyDescent="0.8">
      <c r="B951" s="5"/>
    </row>
    <row r="952" spans="2:2" ht="16" x14ac:dyDescent="0.8">
      <c r="B952" s="5"/>
    </row>
    <row r="953" spans="2:2" ht="16" x14ac:dyDescent="0.8">
      <c r="B953" s="5"/>
    </row>
    <row r="954" spans="2:2" ht="16" x14ac:dyDescent="0.8">
      <c r="B954" s="5"/>
    </row>
    <row r="955" spans="2:2" ht="16" x14ac:dyDescent="0.8">
      <c r="B955" s="5"/>
    </row>
    <row r="956" spans="2:2" ht="16" x14ac:dyDescent="0.8">
      <c r="B956" s="5"/>
    </row>
    <row r="957" spans="2:2" ht="16" x14ac:dyDescent="0.8">
      <c r="B957" s="5"/>
    </row>
    <row r="958" spans="2:2" ht="16" x14ac:dyDescent="0.8">
      <c r="B958" s="5"/>
    </row>
    <row r="959" spans="2:2" ht="16" x14ac:dyDescent="0.8">
      <c r="B959" s="5"/>
    </row>
    <row r="960" spans="2:2" ht="16" x14ac:dyDescent="0.8">
      <c r="B960" s="5"/>
    </row>
    <row r="961" spans="2:2" ht="16" x14ac:dyDescent="0.8">
      <c r="B961" s="5"/>
    </row>
    <row r="962" spans="2:2" ht="16" x14ac:dyDescent="0.8">
      <c r="B962" s="5"/>
    </row>
    <row r="963" spans="2:2" ht="16" x14ac:dyDescent="0.8">
      <c r="B963" s="5"/>
    </row>
    <row r="964" spans="2:2" ht="16" x14ac:dyDescent="0.8">
      <c r="B964" s="5"/>
    </row>
    <row r="965" spans="2:2" ht="16" x14ac:dyDescent="0.8">
      <c r="B965" s="5"/>
    </row>
    <row r="966" spans="2:2" ht="16" x14ac:dyDescent="0.8">
      <c r="B966" s="5"/>
    </row>
    <row r="967" spans="2:2" ht="16" x14ac:dyDescent="0.8">
      <c r="B967" s="5"/>
    </row>
    <row r="968" spans="2:2" ht="16" x14ac:dyDescent="0.8">
      <c r="B968" s="5"/>
    </row>
    <row r="969" spans="2:2" ht="16" x14ac:dyDescent="0.8">
      <c r="B969" s="5"/>
    </row>
    <row r="970" spans="2:2" ht="16" x14ac:dyDescent="0.8">
      <c r="B970" s="5"/>
    </row>
    <row r="971" spans="2:2" ht="16" x14ac:dyDescent="0.8">
      <c r="B971" s="5"/>
    </row>
    <row r="972" spans="2:2" ht="16" x14ac:dyDescent="0.8">
      <c r="B972" s="5"/>
    </row>
    <row r="973" spans="2:2" ht="16" x14ac:dyDescent="0.8">
      <c r="B973" s="5"/>
    </row>
    <row r="974" spans="2:2" ht="16" x14ac:dyDescent="0.8">
      <c r="B974" s="5"/>
    </row>
    <row r="975" spans="2:2" ht="16" x14ac:dyDescent="0.8">
      <c r="B975" s="5"/>
    </row>
    <row r="976" spans="2:2" ht="16" x14ac:dyDescent="0.8">
      <c r="B976" s="5"/>
    </row>
    <row r="977" spans="2:2" ht="16" x14ac:dyDescent="0.8">
      <c r="B977" s="5"/>
    </row>
    <row r="978" spans="2:2" ht="16" x14ac:dyDescent="0.8">
      <c r="B978" s="5"/>
    </row>
    <row r="979" spans="2:2" ht="16" x14ac:dyDescent="0.8">
      <c r="B979" s="5"/>
    </row>
    <row r="980" spans="2:2" ht="16" x14ac:dyDescent="0.8">
      <c r="B980" s="5"/>
    </row>
    <row r="981" spans="2:2" ht="16" x14ac:dyDescent="0.8">
      <c r="B981" s="5"/>
    </row>
    <row r="982" spans="2:2" ht="16" x14ac:dyDescent="0.8">
      <c r="B982" s="5"/>
    </row>
    <row r="983" spans="2:2" ht="16" x14ac:dyDescent="0.8">
      <c r="B983" s="5"/>
    </row>
    <row r="984" spans="2:2" ht="16" x14ac:dyDescent="0.8">
      <c r="B984" s="5"/>
    </row>
    <row r="985" spans="2:2" ht="16" x14ac:dyDescent="0.8">
      <c r="B985" s="5"/>
    </row>
    <row r="986" spans="2:2" ht="16" x14ac:dyDescent="0.8">
      <c r="B986" s="5"/>
    </row>
    <row r="987" spans="2:2" ht="16" x14ac:dyDescent="0.8">
      <c r="B987" s="5"/>
    </row>
    <row r="988" spans="2:2" ht="16" x14ac:dyDescent="0.8">
      <c r="B988" s="5"/>
    </row>
    <row r="989" spans="2:2" ht="16" x14ac:dyDescent="0.8">
      <c r="B989" s="5"/>
    </row>
    <row r="990" spans="2:2" ht="16" x14ac:dyDescent="0.8">
      <c r="B990" s="5"/>
    </row>
    <row r="991" spans="2:2" ht="16" x14ac:dyDescent="0.8">
      <c r="B991" s="5"/>
    </row>
    <row r="992" spans="2:2" ht="16" x14ac:dyDescent="0.8">
      <c r="B992" s="5"/>
    </row>
    <row r="993" spans="2:2" ht="16" x14ac:dyDescent="0.8">
      <c r="B993" s="5"/>
    </row>
    <row r="994" spans="2:2" ht="16" x14ac:dyDescent="0.8">
      <c r="B994" s="5"/>
    </row>
    <row r="995" spans="2:2" ht="16" x14ac:dyDescent="0.8">
      <c r="B995" s="5"/>
    </row>
    <row r="996" spans="2:2" ht="16" x14ac:dyDescent="0.8">
      <c r="B996" s="5"/>
    </row>
    <row r="997" spans="2:2" ht="16" x14ac:dyDescent="0.8">
      <c r="B997" s="5"/>
    </row>
    <row r="998" spans="2:2" ht="16" x14ac:dyDescent="0.8">
      <c r="B998" s="5"/>
    </row>
    <row r="999" spans="2:2" ht="16" x14ac:dyDescent="0.8">
      <c r="B999" s="5"/>
    </row>
    <row r="1000" spans="2:2" ht="16" x14ac:dyDescent="0.8">
      <c r="B1000" s="5"/>
    </row>
    <row r="1001" spans="2:2" ht="16" x14ac:dyDescent="0.8">
      <c r="B1001" s="5"/>
    </row>
  </sheetData>
  <mergeCells count="1">
    <mergeCell ref="A6:F6"/>
  </mergeCells>
  <hyperlinks>
    <hyperlink ref="A2" r:id="rId1" xr:uid="{00000000-0004-0000-0000-000000000000}"/>
    <hyperlink ref="A3" r:id="rId2" location="_" xr:uid="{00000000-0004-0000-0000-000001000000}"/>
    <hyperlink ref="A5" r:id="rId3" xr:uid="{00000000-0004-0000-0000-000002000000}"/>
  </hyperlinks>
  <pageMargins left="0.75" right="0.75" top="1" bottom="1" header="0" footer="0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7"/>
  <sheetViews>
    <sheetView tabSelected="1" zoomScale="55" zoomScaleNormal="55" workbookViewId="0">
      <selection activeCell="L25" sqref="L25"/>
    </sheetView>
  </sheetViews>
  <sheetFormatPr defaultColWidth="11.21875" defaultRowHeight="15" customHeight="1" x14ac:dyDescent="0.65"/>
  <cols>
    <col min="1" max="10" width="11" customWidth="1"/>
    <col min="11" max="11" width="10.77734375" customWidth="1"/>
    <col min="12" max="13" width="11" customWidth="1"/>
    <col min="14" max="14" width="11.33203125" customWidth="1"/>
    <col min="15" max="26" width="11" customWidth="1"/>
  </cols>
  <sheetData>
    <row r="1" spans="1:20" ht="15" customHeight="1" x14ac:dyDescent="0.65">
      <c r="A1" s="1" t="s">
        <v>71</v>
      </c>
      <c r="L1" t="s">
        <v>1</v>
      </c>
    </row>
    <row r="2" spans="1:20" ht="15" customHeight="1" thickBot="1" x14ac:dyDescent="0.95">
      <c r="A2" s="2" t="s">
        <v>0</v>
      </c>
    </row>
    <row r="3" spans="1:20" ht="15" customHeight="1" x14ac:dyDescent="0.7">
      <c r="A3" s="42" t="s">
        <v>103</v>
      </c>
      <c r="L3" s="39" t="s">
        <v>4</v>
      </c>
      <c r="M3" s="39"/>
    </row>
    <row r="4" spans="1:20" ht="15" customHeight="1" x14ac:dyDescent="0.65">
      <c r="L4" s="36" t="s">
        <v>6</v>
      </c>
      <c r="M4" s="36">
        <v>0.25194961104693114</v>
      </c>
    </row>
    <row r="5" spans="1:20" ht="15" customHeight="1" x14ac:dyDescent="0.8">
      <c r="A5" s="18" t="s">
        <v>9</v>
      </c>
      <c r="B5" s="18" t="s">
        <v>11</v>
      </c>
      <c r="D5" s="3" t="s">
        <v>72</v>
      </c>
      <c r="L5" s="36" t="s">
        <v>8</v>
      </c>
      <c r="M5" s="36">
        <v>6.3478606506699897E-2</v>
      </c>
    </row>
    <row r="6" spans="1:20" ht="15" customHeight="1" x14ac:dyDescent="0.8">
      <c r="A6" s="19">
        <v>1900</v>
      </c>
      <c r="B6" s="20">
        <v>41403</v>
      </c>
      <c r="C6" s="21">
        <v>41379</v>
      </c>
      <c r="D6" s="5">
        <f t="shared" ref="D6:D126" si="0">B6-C6</f>
        <v>24</v>
      </c>
      <c r="L6" s="36" t="s">
        <v>14</v>
      </c>
      <c r="M6" s="36">
        <v>5.5674261560922395E-2</v>
      </c>
    </row>
    <row r="7" spans="1:20" ht="15" customHeight="1" x14ac:dyDescent="0.8">
      <c r="A7" s="19">
        <v>1901</v>
      </c>
      <c r="B7" s="20">
        <v>41432</v>
      </c>
      <c r="C7" s="21">
        <v>41379</v>
      </c>
      <c r="D7" s="5">
        <f t="shared" si="0"/>
        <v>53</v>
      </c>
      <c r="L7" s="36" t="s">
        <v>16</v>
      </c>
      <c r="M7" s="36">
        <v>12.716572213053071</v>
      </c>
    </row>
    <row r="8" spans="1:20" ht="15" customHeight="1" thickBot="1" x14ac:dyDescent="0.95">
      <c r="A8" s="19">
        <v>1902</v>
      </c>
      <c r="B8" s="20">
        <v>41432</v>
      </c>
      <c r="C8" s="21">
        <v>41379</v>
      </c>
      <c r="D8" s="5">
        <f t="shared" si="0"/>
        <v>53</v>
      </c>
      <c r="L8" s="37" t="s">
        <v>18</v>
      </c>
      <c r="M8" s="37">
        <v>122</v>
      </c>
    </row>
    <row r="9" spans="1:20" ht="15" customHeight="1" x14ac:dyDescent="0.8">
      <c r="A9" s="19">
        <v>1903</v>
      </c>
      <c r="B9" s="20">
        <v>41407</v>
      </c>
      <c r="C9" s="21">
        <v>41379</v>
      </c>
      <c r="D9" s="5">
        <f t="shared" si="0"/>
        <v>28</v>
      </c>
    </row>
    <row r="10" spans="1:20" ht="15" customHeight="1" thickBot="1" x14ac:dyDescent="0.95">
      <c r="A10" s="19">
        <v>1904</v>
      </c>
      <c r="B10" s="20">
        <v>41431</v>
      </c>
      <c r="C10" s="21">
        <v>41379</v>
      </c>
      <c r="D10" s="5">
        <f t="shared" si="0"/>
        <v>52</v>
      </c>
      <c r="L10" t="s">
        <v>21</v>
      </c>
    </row>
    <row r="11" spans="1:20" ht="15" customHeight="1" x14ac:dyDescent="0.8">
      <c r="A11" s="19">
        <v>1905</v>
      </c>
      <c r="B11" s="20">
        <v>41447</v>
      </c>
      <c r="C11" s="21">
        <v>41379</v>
      </c>
      <c r="D11" s="5">
        <f t="shared" si="0"/>
        <v>68</v>
      </c>
      <c r="L11" s="38"/>
      <c r="M11" s="38" t="s">
        <v>23</v>
      </c>
      <c r="N11" s="38" t="s">
        <v>24</v>
      </c>
      <c r="O11" s="38" t="s">
        <v>25</v>
      </c>
      <c r="P11" s="38" t="s">
        <v>26</v>
      </c>
      <c r="Q11" s="38" t="s">
        <v>27</v>
      </c>
    </row>
    <row r="12" spans="1:20" ht="15" customHeight="1" x14ac:dyDescent="0.8">
      <c r="A12" s="19">
        <v>1906</v>
      </c>
      <c r="B12" s="20">
        <v>41433</v>
      </c>
      <c r="C12" s="21">
        <v>41379</v>
      </c>
      <c r="D12" s="5">
        <f t="shared" si="0"/>
        <v>54</v>
      </c>
      <c r="L12" s="36" t="s">
        <v>29</v>
      </c>
      <c r="M12" s="36">
        <v>1</v>
      </c>
      <c r="N12" s="36">
        <v>1315.318872451011</v>
      </c>
      <c r="O12" s="36">
        <v>1315.318872451011</v>
      </c>
      <c r="P12" s="36">
        <v>8.1337520250235311</v>
      </c>
      <c r="Q12" s="36">
        <v>5.1175993255853734E-3</v>
      </c>
    </row>
    <row r="13" spans="1:20" ht="15" customHeight="1" x14ac:dyDescent="0.8">
      <c r="A13" s="19">
        <v>1907</v>
      </c>
      <c r="B13" s="20">
        <v>41414</v>
      </c>
      <c r="C13" s="21">
        <v>41379</v>
      </c>
      <c r="D13" s="5">
        <f t="shared" si="0"/>
        <v>35</v>
      </c>
      <c r="L13" s="36" t="s">
        <v>31</v>
      </c>
      <c r="M13" s="36">
        <v>120</v>
      </c>
      <c r="N13" s="36">
        <v>19405.345061975222</v>
      </c>
      <c r="O13" s="36">
        <v>161.71120884979351</v>
      </c>
      <c r="P13" s="36"/>
      <c r="Q13" s="36"/>
    </row>
    <row r="14" spans="1:20" ht="15" customHeight="1" thickBot="1" x14ac:dyDescent="0.95">
      <c r="A14" s="19">
        <v>1908</v>
      </c>
      <c r="B14" s="20">
        <v>41433</v>
      </c>
      <c r="C14" s="21">
        <v>41379</v>
      </c>
      <c r="D14" s="5">
        <f t="shared" si="0"/>
        <v>54</v>
      </c>
      <c r="L14" s="37" t="s">
        <v>33</v>
      </c>
      <c r="M14" s="37">
        <v>121</v>
      </c>
      <c r="N14" s="37">
        <v>20720.663934426233</v>
      </c>
      <c r="O14" s="37"/>
      <c r="P14" s="37"/>
      <c r="Q14" s="37"/>
    </row>
    <row r="15" spans="1:20" ht="15" customHeight="1" thickBot="1" x14ac:dyDescent="0.95">
      <c r="A15" s="19">
        <v>1909</v>
      </c>
      <c r="B15" s="20">
        <v>41427</v>
      </c>
      <c r="C15" s="21">
        <v>41379</v>
      </c>
      <c r="D15" s="5">
        <f t="shared" si="0"/>
        <v>48</v>
      </c>
    </row>
    <row r="16" spans="1:20" ht="15" customHeight="1" x14ac:dyDescent="0.8">
      <c r="A16" s="19">
        <v>1910</v>
      </c>
      <c r="B16" s="20">
        <v>41391</v>
      </c>
      <c r="C16" s="21">
        <v>41379</v>
      </c>
      <c r="D16" s="5">
        <f t="shared" si="0"/>
        <v>12</v>
      </c>
      <c r="L16" s="38"/>
      <c r="M16" s="38" t="s">
        <v>36</v>
      </c>
      <c r="N16" s="38" t="s">
        <v>16</v>
      </c>
      <c r="O16" s="38" t="s">
        <v>37</v>
      </c>
      <c r="P16" s="38" t="s">
        <v>38</v>
      </c>
      <c r="Q16" s="38" t="s">
        <v>39</v>
      </c>
      <c r="R16" s="38" t="s">
        <v>40</v>
      </c>
      <c r="S16" s="38" t="s">
        <v>41</v>
      </c>
      <c r="T16" s="38" t="s">
        <v>42</v>
      </c>
    </row>
    <row r="17" spans="1:20" ht="15" customHeight="1" x14ac:dyDescent="0.8">
      <c r="A17" s="19">
        <v>1911</v>
      </c>
      <c r="B17" s="20">
        <v>41429</v>
      </c>
      <c r="C17" s="21">
        <v>41379</v>
      </c>
      <c r="D17" s="5">
        <f t="shared" si="0"/>
        <v>50</v>
      </c>
      <c r="L17" s="36" t="s">
        <v>44</v>
      </c>
      <c r="M17" s="36">
        <v>222.59954200138139</v>
      </c>
      <c r="N17" s="36">
        <v>64.102126015022549</v>
      </c>
      <c r="O17" s="36">
        <v>3.4725765873851739</v>
      </c>
      <c r="P17" s="36">
        <v>7.175387443339817E-4</v>
      </c>
      <c r="Q17" s="36">
        <v>95.681793673812095</v>
      </c>
      <c r="R17" s="36">
        <v>349.51729032895071</v>
      </c>
      <c r="S17" s="36">
        <v>95.681793673812095</v>
      </c>
      <c r="T17" s="36">
        <v>349.51729032895071</v>
      </c>
    </row>
    <row r="18" spans="1:20" ht="15" customHeight="1" thickBot="1" x14ac:dyDescent="0.95">
      <c r="A18" s="19">
        <v>1912</v>
      </c>
      <c r="B18" s="20">
        <v>41419</v>
      </c>
      <c r="C18" s="21">
        <v>41379</v>
      </c>
      <c r="D18" s="5">
        <f t="shared" si="0"/>
        <v>40</v>
      </c>
      <c r="L18" s="37" t="s">
        <v>9</v>
      </c>
      <c r="M18" s="37">
        <v>-9.3235433099487536E-2</v>
      </c>
      <c r="N18" s="37">
        <v>3.2691551235446835E-2</v>
      </c>
      <c r="O18" s="37">
        <v>-2.8519733562962317</v>
      </c>
      <c r="P18" s="40">
        <v>5.1175993255852146E-3</v>
      </c>
      <c r="Q18" s="37">
        <v>-0.15796242937985916</v>
      </c>
      <c r="R18" s="37">
        <v>-2.8508436819115898E-2</v>
      </c>
      <c r="S18" s="37">
        <v>-0.15796242937985916</v>
      </c>
      <c r="T18" s="37">
        <v>-2.8508436819115898E-2</v>
      </c>
    </row>
    <row r="19" spans="1:20" ht="15" customHeight="1" x14ac:dyDescent="0.8">
      <c r="A19" s="19">
        <v>1913</v>
      </c>
      <c r="B19" s="20">
        <v>41417</v>
      </c>
      <c r="C19" s="21">
        <v>41379</v>
      </c>
      <c r="D19" s="5">
        <f t="shared" si="0"/>
        <v>38</v>
      </c>
    </row>
    <row r="20" spans="1:20" ht="15" customHeight="1" x14ac:dyDescent="0.8">
      <c r="A20" s="19">
        <v>1914</v>
      </c>
      <c r="B20" s="20">
        <v>41415</v>
      </c>
      <c r="C20" s="21">
        <v>41379</v>
      </c>
      <c r="D20" s="5">
        <f t="shared" si="0"/>
        <v>36</v>
      </c>
    </row>
    <row r="21" spans="1:20" ht="16" x14ac:dyDescent="0.8">
      <c r="A21" s="19">
        <v>1915</v>
      </c>
      <c r="B21" s="20">
        <v>41433</v>
      </c>
      <c r="C21" s="21">
        <v>41379</v>
      </c>
      <c r="D21" s="5">
        <f t="shared" si="0"/>
        <v>54</v>
      </c>
    </row>
    <row r="22" spans="1:20" ht="16" x14ac:dyDescent="0.8">
      <c r="A22" s="19">
        <v>1916</v>
      </c>
      <c r="B22" s="20">
        <v>41433</v>
      </c>
      <c r="C22" s="21">
        <v>41379</v>
      </c>
      <c r="D22" s="5">
        <f t="shared" si="0"/>
        <v>54</v>
      </c>
    </row>
    <row r="23" spans="1:20" ht="16" x14ac:dyDescent="0.8">
      <c r="A23" s="19">
        <v>1917</v>
      </c>
      <c r="B23" s="20">
        <v>41433</v>
      </c>
      <c r="C23" s="21">
        <v>41379</v>
      </c>
      <c r="D23" s="5">
        <f t="shared" si="0"/>
        <v>54</v>
      </c>
    </row>
    <row r="24" spans="1:20" ht="16" x14ac:dyDescent="0.8">
      <c r="A24" s="19">
        <v>1918</v>
      </c>
      <c r="B24" s="20">
        <v>41427</v>
      </c>
      <c r="C24" s="21">
        <v>41379</v>
      </c>
      <c r="D24" s="5">
        <f t="shared" si="0"/>
        <v>48</v>
      </c>
    </row>
    <row r="25" spans="1:20" ht="16" x14ac:dyDescent="0.8">
      <c r="A25" s="19">
        <v>1919</v>
      </c>
      <c r="B25" s="20">
        <v>41431</v>
      </c>
      <c r="C25" s="21">
        <v>41379</v>
      </c>
      <c r="D25" s="5">
        <f t="shared" si="0"/>
        <v>52</v>
      </c>
    </row>
    <row r="26" spans="1:20" ht="16" x14ac:dyDescent="0.8">
      <c r="A26" s="19">
        <v>1920</v>
      </c>
      <c r="B26" s="20">
        <v>41413</v>
      </c>
      <c r="C26" s="21">
        <v>41379</v>
      </c>
      <c r="D26" s="5">
        <f t="shared" si="0"/>
        <v>34</v>
      </c>
    </row>
    <row r="27" spans="1:20" ht="16" x14ac:dyDescent="0.8">
      <c r="A27" s="19">
        <v>1921</v>
      </c>
      <c r="B27" s="20">
        <v>41432</v>
      </c>
      <c r="C27" s="21">
        <v>41379</v>
      </c>
      <c r="D27" s="5">
        <f t="shared" si="0"/>
        <v>53</v>
      </c>
    </row>
    <row r="28" spans="1:20" ht="16" x14ac:dyDescent="0.8">
      <c r="A28" s="19">
        <v>1922</v>
      </c>
      <c r="B28" s="20">
        <v>41417</v>
      </c>
      <c r="C28" s="21">
        <v>41379</v>
      </c>
      <c r="D28" s="5">
        <f t="shared" si="0"/>
        <v>38</v>
      </c>
    </row>
    <row r="29" spans="1:20" ht="16" x14ac:dyDescent="0.8">
      <c r="A29" s="19">
        <v>1923</v>
      </c>
      <c r="B29" s="20">
        <v>41403</v>
      </c>
      <c r="C29" s="21">
        <v>41379</v>
      </c>
      <c r="D29" s="5">
        <f t="shared" si="0"/>
        <v>24</v>
      </c>
    </row>
    <row r="30" spans="1:20" ht="16" x14ac:dyDescent="0.8">
      <c r="A30" s="19">
        <v>1924</v>
      </c>
      <c r="B30" s="20">
        <v>41411</v>
      </c>
      <c r="C30" s="21">
        <v>41379</v>
      </c>
      <c r="D30" s="5">
        <f t="shared" si="0"/>
        <v>32</v>
      </c>
    </row>
    <row r="31" spans="1:20" ht="16" x14ac:dyDescent="0.8">
      <c r="A31" s="19">
        <v>1925</v>
      </c>
      <c r="B31" s="20">
        <v>41412</v>
      </c>
      <c r="C31" s="21">
        <v>41379</v>
      </c>
      <c r="D31" s="5">
        <f t="shared" si="0"/>
        <v>33</v>
      </c>
    </row>
    <row r="32" spans="1:20" ht="16" x14ac:dyDescent="0.8">
      <c r="A32" s="19">
        <v>1926</v>
      </c>
      <c r="B32" s="20">
        <v>41416</v>
      </c>
      <c r="C32" s="21">
        <v>41379</v>
      </c>
      <c r="D32" s="5">
        <f t="shared" si="0"/>
        <v>37</v>
      </c>
    </row>
    <row r="33" spans="1:4" ht="16" x14ac:dyDescent="0.8">
      <c r="A33" s="19">
        <v>1927</v>
      </c>
      <c r="B33" s="20">
        <v>41407</v>
      </c>
      <c r="C33" s="21">
        <v>41379</v>
      </c>
      <c r="D33" s="5">
        <f t="shared" si="0"/>
        <v>28</v>
      </c>
    </row>
    <row r="34" spans="1:4" ht="16" x14ac:dyDescent="0.8">
      <c r="A34" s="19">
        <v>1928</v>
      </c>
      <c r="B34" s="20">
        <v>41420</v>
      </c>
      <c r="C34" s="21">
        <v>41379</v>
      </c>
      <c r="D34" s="5">
        <f t="shared" si="0"/>
        <v>41</v>
      </c>
    </row>
    <row r="35" spans="1:4" ht="16" x14ac:dyDescent="0.8">
      <c r="A35" s="19">
        <v>1929</v>
      </c>
      <c r="B35" s="20">
        <v>41428</v>
      </c>
      <c r="C35" s="21">
        <v>41379</v>
      </c>
      <c r="D35" s="5">
        <f t="shared" si="0"/>
        <v>49</v>
      </c>
    </row>
    <row r="36" spans="1:4" ht="16" x14ac:dyDescent="0.8">
      <c r="A36" s="19">
        <v>1930</v>
      </c>
      <c r="B36" s="20">
        <v>41430</v>
      </c>
      <c r="C36" s="21">
        <v>41379</v>
      </c>
      <c r="D36" s="5">
        <f t="shared" si="0"/>
        <v>51</v>
      </c>
    </row>
    <row r="37" spans="1:4" ht="16" x14ac:dyDescent="0.8">
      <c r="A37" s="19">
        <v>1931</v>
      </c>
      <c r="B37" s="20">
        <v>41439</v>
      </c>
      <c r="C37" s="21">
        <v>41379</v>
      </c>
      <c r="D37" s="5">
        <f t="shared" si="0"/>
        <v>60</v>
      </c>
    </row>
    <row r="38" spans="1:4" ht="16" x14ac:dyDescent="0.8">
      <c r="A38" s="19">
        <v>1932</v>
      </c>
      <c r="B38" s="20">
        <v>41411</v>
      </c>
      <c r="C38" s="21">
        <v>41379</v>
      </c>
      <c r="D38" s="5">
        <f t="shared" si="0"/>
        <v>32</v>
      </c>
    </row>
    <row r="39" spans="1:4" ht="16" x14ac:dyDescent="0.8">
      <c r="A39" s="19">
        <v>1933</v>
      </c>
      <c r="B39" s="20">
        <v>41423</v>
      </c>
      <c r="C39" s="21">
        <v>41379</v>
      </c>
      <c r="D39" s="5">
        <f t="shared" si="0"/>
        <v>44</v>
      </c>
    </row>
    <row r="40" spans="1:4" ht="16" x14ac:dyDescent="0.8">
      <c r="A40" s="19">
        <v>1934</v>
      </c>
      <c r="B40" s="20">
        <v>41403</v>
      </c>
      <c r="C40" s="21">
        <v>41379</v>
      </c>
      <c r="D40" s="5">
        <f t="shared" si="0"/>
        <v>24</v>
      </c>
    </row>
    <row r="41" spans="1:4" ht="16" x14ac:dyDescent="0.8">
      <c r="A41" s="19">
        <v>1935</v>
      </c>
      <c r="B41" s="20">
        <v>41429</v>
      </c>
      <c r="C41" s="21">
        <v>41379</v>
      </c>
      <c r="D41" s="5">
        <f t="shared" si="0"/>
        <v>50</v>
      </c>
    </row>
    <row r="42" spans="1:4" ht="16" x14ac:dyDescent="0.8">
      <c r="A42" s="19">
        <v>1936</v>
      </c>
      <c r="B42" s="20">
        <v>41418</v>
      </c>
      <c r="C42" s="21">
        <v>41379</v>
      </c>
      <c r="D42" s="5">
        <f t="shared" si="0"/>
        <v>39</v>
      </c>
    </row>
    <row r="43" spans="1:4" ht="16" x14ac:dyDescent="0.8">
      <c r="A43" s="19">
        <v>1937</v>
      </c>
      <c r="B43" s="20">
        <v>41407</v>
      </c>
      <c r="C43" s="21">
        <v>41379</v>
      </c>
      <c r="D43" s="5">
        <f t="shared" si="0"/>
        <v>28</v>
      </c>
    </row>
    <row r="44" spans="1:4" ht="16" x14ac:dyDescent="0.8">
      <c r="A44" s="19">
        <v>1938</v>
      </c>
      <c r="B44" s="20">
        <v>41420</v>
      </c>
      <c r="C44" s="21">
        <v>41379</v>
      </c>
      <c r="D44" s="5">
        <f t="shared" si="0"/>
        <v>41</v>
      </c>
    </row>
    <row r="45" spans="1:4" ht="16" x14ac:dyDescent="0.8">
      <c r="A45" s="19">
        <v>1939</v>
      </c>
      <c r="B45" s="20">
        <v>41423</v>
      </c>
      <c r="C45" s="21">
        <v>41379</v>
      </c>
      <c r="D45" s="5">
        <f t="shared" si="0"/>
        <v>44</v>
      </c>
    </row>
    <row r="46" spans="1:4" ht="16" x14ac:dyDescent="0.8">
      <c r="A46" s="19">
        <v>1940</v>
      </c>
      <c r="B46" s="20">
        <v>41427</v>
      </c>
      <c r="C46" s="21">
        <v>41379</v>
      </c>
      <c r="D46" s="5">
        <f t="shared" si="0"/>
        <v>48</v>
      </c>
    </row>
    <row r="47" spans="1:4" ht="16" x14ac:dyDescent="0.8">
      <c r="A47" s="19">
        <v>1941</v>
      </c>
      <c r="B47" s="20">
        <v>41406</v>
      </c>
      <c r="C47" s="21">
        <v>41379</v>
      </c>
      <c r="D47" s="5">
        <f t="shared" si="0"/>
        <v>27</v>
      </c>
    </row>
    <row r="48" spans="1:4" ht="16" x14ac:dyDescent="0.8">
      <c r="A48" s="19">
        <v>1942</v>
      </c>
      <c r="B48" s="20">
        <v>41414</v>
      </c>
      <c r="C48" s="21">
        <v>41379</v>
      </c>
      <c r="D48" s="5">
        <f t="shared" si="0"/>
        <v>35</v>
      </c>
    </row>
    <row r="49" spans="1:4" ht="16" x14ac:dyDescent="0.8">
      <c r="A49" s="19">
        <v>1943</v>
      </c>
      <c r="B49" s="20">
        <v>41394</v>
      </c>
      <c r="C49" s="21">
        <v>41379</v>
      </c>
      <c r="D49" s="5">
        <f t="shared" si="0"/>
        <v>15</v>
      </c>
    </row>
    <row r="50" spans="1:4" ht="16" x14ac:dyDescent="0.8">
      <c r="A50" s="19">
        <v>1944</v>
      </c>
      <c r="B50" s="20">
        <v>41407</v>
      </c>
      <c r="C50" s="21">
        <v>41379</v>
      </c>
      <c r="D50" s="5">
        <f t="shared" si="0"/>
        <v>28</v>
      </c>
    </row>
    <row r="51" spans="1:4" ht="16" x14ac:dyDescent="0.8">
      <c r="A51" s="19">
        <v>1945</v>
      </c>
      <c r="B51" s="20">
        <v>41438</v>
      </c>
      <c r="C51" s="21">
        <v>41379</v>
      </c>
      <c r="D51" s="5">
        <f t="shared" si="0"/>
        <v>59</v>
      </c>
    </row>
    <row r="52" spans="1:4" ht="16" x14ac:dyDescent="0.8">
      <c r="A52" s="19">
        <v>1946</v>
      </c>
      <c r="B52" s="20">
        <v>41428</v>
      </c>
      <c r="C52" s="21">
        <v>41379</v>
      </c>
      <c r="D52" s="5">
        <f t="shared" si="0"/>
        <v>49</v>
      </c>
    </row>
    <row r="53" spans="1:4" ht="16" x14ac:dyDescent="0.8">
      <c r="A53" s="19">
        <v>1947</v>
      </c>
      <c r="B53" s="20">
        <v>41396</v>
      </c>
      <c r="C53" s="21">
        <v>41379</v>
      </c>
      <c r="D53" s="5">
        <f t="shared" si="0"/>
        <v>17</v>
      </c>
    </row>
    <row r="54" spans="1:4" ht="16" x14ac:dyDescent="0.8">
      <c r="A54" s="19">
        <v>1948</v>
      </c>
      <c r="B54" s="20">
        <v>41410</v>
      </c>
      <c r="C54" s="21">
        <v>41379</v>
      </c>
      <c r="D54" s="5">
        <f t="shared" si="0"/>
        <v>31</v>
      </c>
    </row>
    <row r="55" spans="1:4" ht="16" x14ac:dyDescent="0.8">
      <c r="A55" s="19">
        <v>1949</v>
      </c>
      <c r="B55" s="20">
        <v>41418</v>
      </c>
      <c r="C55" s="21">
        <v>41379</v>
      </c>
      <c r="D55" s="5">
        <f t="shared" si="0"/>
        <v>39</v>
      </c>
    </row>
    <row r="56" spans="1:4" ht="16" x14ac:dyDescent="0.8">
      <c r="A56" s="19">
        <v>1950</v>
      </c>
      <c r="B56" s="20">
        <v>41435</v>
      </c>
      <c r="C56" s="21">
        <v>41379</v>
      </c>
      <c r="D56" s="5">
        <f t="shared" si="0"/>
        <v>56</v>
      </c>
    </row>
    <row r="57" spans="1:4" ht="16" x14ac:dyDescent="0.8">
      <c r="A57" s="19">
        <v>1951</v>
      </c>
      <c r="B57" s="20">
        <v>41419</v>
      </c>
      <c r="C57" s="21">
        <v>41379</v>
      </c>
      <c r="D57" s="5">
        <f t="shared" si="0"/>
        <v>40</v>
      </c>
    </row>
    <row r="58" spans="1:4" ht="16" x14ac:dyDescent="0.8">
      <c r="A58" s="19">
        <v>1952</v>
      </c>
      <c r="B58" s="20">
        <v>41431</v>
      </c>
      <c r="C58" s="21">
        <v>41379</v>
      </c>
      <c r="D58" s="5">
        <f t="shared" si="0"/>
        <v>52</v>
      </c>
    </row>
    <row r="59" spans="1:4" ht="16" x14ac:dyDescent="0.8">
      <c r="A59" s="19">
        <v>1953</v>
      </c>
      <c r="B59" s="20">
        <v>41436</v>
      </c>
      <c r="C59" s="21">
        <v>41379</v>
      </c>
      <c r="D59" s="5">
        <f t="shared" si="0"/>
        <v>57</v>
      </c>
    </row>
    <row r="60" spans="1:4" ht="16" x14ac:dyDescent="0.8">
      <c r="A60" s="19">
        <v>1954</v>
      </c>
      <c r="B60" s="20">
        <v>41428</v>
      </c>
      <c r="C60" s="21">
        <v>41379</v>
      </c>
      <c r="D60" s="5">
        <f t="shared" si="0"/>
        <v>49</v>
      </c>
    </row>
    <row r="61" spans="1:4" ht="16" x14ac:dyDescent="0.8">
      <c r="A61" s="19">
        <v>1955</v>
      </c>
      <c r="B61" s="20">
        <v>41423</v>
      </c>
      <c r="C61" s="21">
        <v>41379</v>
      </c>
      <c r="D61" s="5">
        <f t="shared" si="0"/>
        <v>44</v>
      </c>
    </row>
    <row r="62" spans="1:4" ht="16" x14ac:dyDescent="0.8">
      <c r="A62" s="19">
        <v>1956</v>
      </c>
      <c r="B62" s="20">
        <v>41411</v>
      </c>
      <c r="C62" s="21">
        <v>41379</v>
      </c>
      <c r="D62" s="5">
        <f t="shared" si="0"/>
        <v>32</v>
      </c>
    </row>
    <row r="63" spans="1:4" ht="16" x14ac:dyDescent="0.8">
      <c r="A63" s="19">
        <v>1957</v>
      </c>
      <c r="B63" s="20">
        <v>41426</v>
      </c>
      <c r="C63" s="21">
        <v>41379</v>
      </c>
      <c r="D63" s="5">
        <f t="shared" si="0"/>
        <v>47</v>
      </c>
    </row>
    <row r="64" spans="1:4" ht="16" x14ac:dyDescent="0.8">
      <c r="A64" s="19">
        <v>1958</v>
      </c>
      <c r="B64" s="20">
        <v>41413</v>
      </c>
      <c r="C64" s="21">
        <v>41379</v>
      </c>
      <c r="D64" s="5">
        <f t="shared" si="0"/>
        <v>34</v>
      </c>
    </row>
    <row r="65" spans="1:4" ht="16" x14ac:dyDescent="0.8">
      <c r="A65" s="19">
        <v>1959</v>
      </c>
      <c r="B65" s="20">
        <v>41434</v>
      </c>
      <c r="C65" s="21">
        <v>41379</v>
      </c>
      <c r="D65" s="5">
        <f t="shared" si="0"/>
        <v>55</v>
      </c>
    </row>
    <row r="66" spans="1:4" ht="16" x14ac:dyDescent="0.8">
      <c r="A66" s="19">
        <v>1960</v>
      </c>
      <c r="B66" s="20">
        <v>41405</v>
      </c>
      <c r="C66" s="21">
        <v>41379</v>
      </c>
      <c r="D66" s="5">
        <f t="shared" si="0"/>
        <v>26</v>
      </c>
    </row>
    <row r="67" spans="1:4" ht="16" x14ac:dyDescent="0.8">
      <c r="A67" s="19">
        <v>1961</v>
      </c>
      <c r="B67" s="20">
        <v>41435</v>
      </c>
      <c r="C67" s="21">
        <v>41379</v>
      </c>
      <c r="D67" s="5">
        <f t="shared" si="0"/>
        <v>56</v>
      </c>
    </row>
    <row r="68" spans="1:4" ht="16" x14ac:dyDescent="0.8">
      <c r="A68" s="19">
        <v>1962</v>
      </c>
      <c r="B68" s="20">
        <v>41444</v>
      </c>
      <c r="C68" s="21">
        <v>41379</v>
      </c>
      <c r="D68" s="5">
        <f t="shared" si="0"/>
        <v>65</v>
      </c>
    </row>
    <row r="69" spans="1:4" ht="16" x14ac:dyDescent="0.8">
      <c r="A69" s="19">
        <v>1963</v>
      </c>
      <c r="B69" s="20">
        <v>41414</v>
      </c>
      <c r="C69" s="21">
        <v>41379</v>
      </c>
      <c r="D69" s="5">
        <f t="shared" si="0"/>
        <v>35</v>
      </c>
    </row>
    <row r="70" spans="1:4" ht="16" x14ac:dyDescent="0.8">
      <c r="A70" s="19">
        <v>1964</v>
      </c>
      <c r="B70" s="20">
        <v>41418</v>
      </c>
      <c r="C70" s="21">
        <v>41379</v>
      </c>
      <c r="D70" s="5">
        <f t="shared" si="0"/>
        <v>39</v>
      </c>
    </row>
    <row r="71" spans="1:4" ht="16" x14ac:dyDescent="0.8">
      <c r="A71" s="19">
        <v>1965</v>
      </c>
      <c r="B71" s="20">
        <v>41423</v>
      </c>
      <c r="C71" s="21">
        <v>41379</v>
      </c>
      <c r="D71" s="5">
        <f t="shared" si="0"/>
        <v>44</v>
      </c>
    </row>
    <row r="72" spans="1:4" ht="16" x14ac:dyDescent="0.8">
      <c r="A72" s="19">
        <v>1966</v>
      </c>
      <c r="B72" s="20">
        <v>41419</v>
      </c>
      <c r="C72" s="21">
        <v>41379</v>
      </c>
      <c r="D72" s="5">
        <f t="shared" si="0"/>
        <v>40</v>
      </c>
    </row>
    <row r="73" spans="1:4" ht="16" x14ac:dyDescent="0.8">
      <c r="A73" s="19">
        <v>1967</v>
      </c>
      <c r="B73" s="20">
        <v>41442</v>
      </c>
      <c r="C73" s="21">
        <v>41379</v>
      </c>
      <c r="D73" s="5">
        <f t="shared" si="0"/>
        <v>63</v>
      </c>
    </row>
    <row r="74" spans="1:4" ht="16" x14ac:dyDescent="0.8">
      <c r="A74" s="19">
        <v>1968</v>
      </c>
      <c r="B74" s="20">
        <v>41421</v>
      </c>
      <c r="C74" s="21">
        <v>41379</v>
      </c>
      <c r="D74" s="5">
        <f t="shared" si="0"/>
        <v>42</v>
      </c>
    </row>
    <row r="75" spans="1:4" ht="16" x14ac:dyDescent="0.8">
      <c r="A75" s="19">
        <v>1969</v>
      </c>
      <c r="B75" s="20">
        <v>41421</v>
      </c>
      <c r="C75" s="21">
        <v>41379</v>
      </c>
      <c r="D75" s="5">
        <f t="shared" si="0"/>
        <v>42</v>
      </c>
    </row>
    <row r="76" spans="1:4" ht="16" x14ac:dyDescent="0.8">
      <c r="A76" s="19">
        <v>1970</v>
      </c>
      <c r="B76" s="20">
        <v>41411</v>
      </c>
      <c r="C76" s="21">
        <v>41379</v>
      </c>
      <c r="D76" s="5">
        <f t="shared" si="0"/>
        <v>32</v>
      </c>
    </row>
    <row r="77" spans="1:4" ht="16" x14ac:dyDescent="0.8">
      <c r="A77" s="19">
        <v>1971</v>
      </c>
      <c r="B77" s="20">
        <v>41440</v>
      </c>
      <c r="C77" s="21">
        <v>41379</v>
      </c>
      <c r="D77" s="5">
        <f t="shared" si="0"/>
        <v>61</v>
      </c>
    </row>
    <row r="78" spans="1:4" ht="16" x14ac:dyDescent="0.8">
      <c r="A78" s="19">
        <v>1972</v>
      </c>
      <c r="B78" s="20">
        <v>41441</v>
      </c>
      <c r="C78" s="21">
        <v>41379</v>
      </c>
      <c r="D78" s="5">
        <f t="shared" si="0"/>
        <v>62</v>
      </c>
    </row>
    <row r="79" spans="1:4" ht="16" x14ac:dyDescent="0.8">
      <c r="A79" s="19">
        <v>1973</v>
      </c>
      <c r="B79" s="20">
        <v>41431</v>
      </c>
      <c r="C79" s="21">
        <v>41379</v>
      </c>
      <c r="D79" s="5">
        <f t="shared" si="0"/>
        <v>52</v>
      </c>
    </row>
    <row r="80" spans="1:4" ht="16" x14ac:dyDescent="0.8">
      <c r="A80" s="19">
        <v>1974</v>
      </c>
      <c r="B80" s="20">
        <v>41420</v>
      </c>
      <c r="C80" s="21">
        <v>41379</v>
      </c>
      <c r="D80" s="5">
        <f t="shared" si="0"/>
        <v>41</v>
      </c>
    </row>
    <row r="81" spans="1:4" ht="16" x14ac:dyDescent="0.8">
      <c r="A81" s="19">
        <v>1975</v>
      </c>
      <c r="B81" s="20">
        <v>41427</v>
      </c>
      <c r="C81" s="21">
        <v>41379</v>
      </c>
      <c r="D81" s="5">
        <f t="shared" si="0"/>
        <v>48</v>
      </c>
    </row>
    <row r="82" spans="1:4" ht="16" x14ac:dyDescent="0.8">
      <c r="A82" s="19">
        <v>1976</v>
      </c>
      <c r="B82" s="20">
        <v>41431</v>
      </c>
      <c r="C82" s="21">
        <v>41379</v>
      </c>
      <c r="D82" s="5">
        <f t="shared" si="0"/>
        <v>52</v>
      </c>
    </row>
    <row r="83" spans="1:4" ht="16" x14ac:dyDescent="0.8">
      <c r="A83" s="19">
        <v>1977</v>
      </c>
      <c r="B83" s="20">
        <v>41424</v>
      </c>
      <c r="C83" s="21">
        <v>41379</v>
      </c>
      <c r="D83" s="5">
        <f t="shared" si="0"/>
        <v>45</v>
      </c>
    </row>
    <row r="84" spans="1:4" ht="16" x14ac:dyDescent="0.8">
      <c r="A84" s="19">
        <v>1978</v>
      </c>
      <c r="B84" s="20">
        <v>41407</v>
      </c>
      <c r="C84" s="21">
        <v>41379</v>
      </c>
      <c r="D84" s="5">
        <f t="shared" si="0"/>
        <v>28</v>
      </c>
    </row>
    <row r="85" spans="1:4" ht="16" x14ac:dyDescent="0.8">
      <c r="A85" s="19">
        <v>1979</v>
      </c>
      <c r="B85" s="20">
        <v>41437</v>
      </c>
      <c r="C85" s="21">
        <v>41379</v>
      </c>
      <c r="D85" s="5">
        <f t="shared" si="0"/>
        <v>58</v>
      </c>
    </row>
    <row r="86" spans="1:4" ht="16" x14ac:dyDescent="0.8">
      <c r="A86" s="19">
        <v>1980</v>
      </c>
      <c r="B86" s="20">
        <v>41414</v>
      </c>
      <c r="C86" s="21">
        <v>41379</v>
      </c>
      <c r="D86" s="5">
        <f t="shared" si="0"/>
        <v>35</v>
      </c>
    </row>
    <row r="87" spans="1:4" ht="16" x14ac:dyDescent="0.8">
      <c r="A87" s="19">
        <v>1981</v>
      </c>
      <c r="B87" s="20">
        <v>41430</v>
      </c>
      <c r="C87" s="21">
        <v>41379</v>
      </c>
      <c r="D87" s="5">
        <f t="shared" si="0"/>
        <v>51</v>
      </c>
    </row>
    <row r="88" spans="1:4" ht="16" x14ac:dyDescent="0.8">
      <c r="A88" s="19">
        <v>1982</v>
      </c>
      <c r="B88" s="20">
        <v>41435</v>
      </c>
      <c r="C88" s="21">
        <v>41379</v>
      </c>
      <c r="D88" s="5">
        <f t="shared" si="0"/>
        <v>56</v>
      </c>
    </row>
    <row r="89" spans="1:4" ht="16" x14ac:dyDescent="0.8">
      <c r="A89" s="19">
        <v>1983</v>
      </c>
      <c r="B89" s="20">
        <v>41417</v>
      </c>
      <c r="C89" s="21">
        <v>41379</v>
      </c>
      <c r="D89" s="5">
        <f t="shared" si="0"/>
        <v>38</v>
      </c>
    </row>
    <row r="90" spans="1:4" ht="16" x14ac:dyDescent="0.8">
      <c r="A90" s="19">
        <v>1984</v>
      </c>
      <c r="B90" s="20">
        <v>41403</v>
      </c>
      <c r="C90" s="21">
        <v>41379</v>
      </c>
      <c r="D90" s="5">
        <f t="shared" si="0"/>
        <v>24</v>
      </c>
    </row>
    <row r="91" spans="1:4" ht="16" x14ac:dyDescent="0.8">
      <c r="A91" s="19">
        <v>1985</v>
      </c>
      <c r="B91" s="20">
        <v>41431</v>
      </c>
      <c r="C91" s="21">
        <v>41379</v>
      </c>
      <c r="D91" s="5">
        <f t="shared" si="0"/>
        <v>52</v>
      </c>
    </row>
    <row r="92" spans="1:4" ht="16" x14ac:dyDescent="0.8">
      <c r="A92" s="19">
        <v>1986</v>
      </c>
      <c r="B92" s="20">
        <v>41413</v>
      </c>
      <c r="C92" s="21">
        <v>41379</v>
      </c>
      <c r="D92" s="5">
        <f t="shared" si="0"/>
        <v>34</v>
      </c>
    </row>
    <row r="93" spans="1:4" ht="16" x14ac:dyDescent="0.8">
      <c r="A93" s="19">
        <v>1987</v>
      </c>
      <c r="B93" s="20">
        <v>41427</v>
      </c>
      <c r="C93" s="21">
        <v>41379</v>
      </c>
      <c r="D93" s="5">
        <f t="shared" si="0"/>
        <v>48</v>
      </c>
    </row>
    <row r="94" spans="1:4" ht="16" x14ac:dyDescent="0.8">
      <c r="A94" s="19">
        <v>1988</v>
      </c>
      <c r="B94" s="20">
        <v>41405</v>
      </c>
      <c r="C94" s="21">
        <v>41379</v>
      </c>
      <c r="D94" s="5">
        <f t="shared" si="0"/>
        <v>26</v>
      </c>
    </row>
    <row r="95" spans="1:4" ht="16" x14ac:dyDescent="0.8">
      <c r="A95" s="22">
        <v>1989</v>
      </c>
      <c r="B95" s="23">
        <v>41383</v>
      </c>
      <c r="C95" s="21">
        <v>41379</v>
      </c>
      <c r="D95" s="5">
        <f t="shared" si="0"/>
        <v>4</v>
      </c>
    </row>
    <row r="96" spans="1:4" ht="16" x14ac:dyDescent="0.8">
      <c r="A96" s="19">
        <v>1990</v>
      </c>
      <c r="B96" s="20">
        <v>41417</v>
      </c>
      <c r="C96" s="21">
        <v>41379</v>
      </c>
      <c r="D96" s="5">
        <f t="shared" si="0"/>
        <v>38</v>
      </c>
    </row>
    <row r="97" spans="1:4" ht="16" x14ac:dyDescent="0.8">
      <c r="A97" s="19">
        <v>1991</v>
      </c>
      <c r="B97" s="20">
        <v>41419</v>
      </c>
      <c r="C97" s="21">
        <v>41379</v>
      </c>
      <c r="D97" s="5">
        <f t="shared" si="0"/>
        <v>40</v>
      </c>
    </row>
    <row r="98" spans="1:4" ht="16" x14ac:dyDescent="0.8">
      <c r="A98" s="19">
        <v>1992</v>
      </c>
      <c r="B98" s="20">
        <v>41391</v>
      </c>
      <c r="C98" s="21">
        <v>41379</v>
      </c>
      <c r="D98" s="5">
        <f t="shared" si="0"/>
        <v>12</v>
      </c>
    </row>
    <row r="99" spans="1:4" ht="16" x14ac:dyDescent="0.8">
      <c r="A99" s="19">
        <v>1993</v>
      </c>
      <c r="B99" s="20">
        <v>41405</v>
      </c>
      <c r="C99" s="21">
        <v>41379</v>
      </c>
      <c r="D99" s="5">
        <f t="shared" si="0"/>
        <v>26</v>
      </c>
    </row>
    <row r="100" spans="1:4" ht="16" x14ac:dyDescent="0.8">
      <c r="A100" s="19">
        <v>1994</v>
      </c>
      <c r="B100" s="20">
        <v>41409</v>
      </c>
      <c r="C100" s="21">
        <v>41379</v>
      </c>
      <c r="D100" s="5">
        <f t="shared" si="0"/>
        <v>30</v>
      </c>
    </row>
    <row r="101" spans="1:4" ht="16" x14ac:dyDescent="0.8">
      <c r="A101" s="19">
        <v>1995</v>
      </c>
      <c r="B101" s="20">
        <v>41415</v>
      </c>
      <c r="C101" s="21">
        <v>41379</v>
      </c>
      <c r="D101" s="5">
        <f t="shared" si="0"/>
        <v>36</v>
      </c>
    </row>
    <row r="102" spans="1:4" ht="16" x14ac:dyDescent="0.8">
      <c r="A102" s="19">
        <v>1996</v>
      </c>
      <c r="B102" s="20">
        <v>41405</v>
      </c>
      <c r="C102" s="21">
        <v>41379</v>
      </c>
      <c r="D102" s="5">
        <f t="shared" si="0"/>
        <v>26</v>
      </c>
    </row>
    <row r="103" spans="1:4" ht="16" x14ac:dyDescent="0.8">
      <c r="A103" s="19">
        <v>1997</v>
      </c>
      <c r="B103" s="20">
        <v>41423</v>
      </c>
      <c r="C103" s="21">
        <v>41379</v>
      </c>
      <c r="D103" s="5">
        <f t="shared" si="0"/>
        <v>44</v>
      </c>
    </row>
    <row r="104" spans="1:4" ht="16" x14ac:dyDescent="0.8">
      <c r="A104" s="19">
        <v>1998</v>
      </c>
      <c r="B104" s="20">
        <v>41427</v>
      </c>
      <c r="C104" s="21">
        <v>41379</v>
      </c>
      <c r="D104" s="5">
        <f t="shared" si="0"/>
        <v>48</v>
      </c>
    </row>
    <row r="105" spans="1:4" ht="16" x14ac:dyDescent="0.8">
      <c r="A105" s="19">
        <v>1999</v>
      </c>
      <c r="B105" s="20">
        <v>41422</v>
      </c>
      <c r="C105" s="21">
        <v>41379</v>
      </c>
      <c r="D105" s="5">
        <f t="shared" si="0"/>
        <v>43</v>
      </c>
    </row>
    <row r="106" spans="1:4" ht="16" x14ac:dyDescent="0.8">
      <c r="A106" s="19">
        <v>2000</v>
      </c>
      <c r="B106" s="20">
        <v>41408</v>
      </c>
      <c r="C106" s="21">
        <v>41379</v>
      </c>
      <c r="D106" s="5">
        <f t="shared" si="0"/>
        <v>29</v>
      </c>
    </row>
    <row r="107" spans="1:4" ht="16" x14ac:dyDescent="0.8">
      <c r="A107" s="19">
        <v>2001</v>
      </c>
      <c r="B107" s="20">
        <v>41402</v>
      </c>
      <c r="C107" s="21">
        <v>41379</v>
      </c>
      <c r="D107" s="5">
        <f t="shared" si="0"/>
        <v>23</v>
      </c>
    </row>
    <row r="108" spans="1:4" ht="16" x14ac:dyDescent="0.8">
      <c r="A108" s="19">
        <v>2002</v>
      </c>
      <c r="B108" s="20">
        <v>41407</v>
      </c>
      <c r="C108" s="21">
        <v>41379</v>
      </c>
      <c r="D108" s="5">
        <f t="shared" si="0"/>
        <v>28</v>
      </c>
    </row>
    <row r="109" spans="1:4" ht="16" x14ac:dyDescent="0.8">
      <c r="A109" s="19">
        <v>2003</v>
      </c>
      <c r="B109" s="20">
        <v>41411</v>
      </c>
      <c r="C109" s="21">
        <v>41379</v>
      </c>
      <c r="D109" s="5">
        <f t="shared" si="0"/>
        <v>32</v>
      </c>
    </row>
    <row r="110" spans="1:4" ht="16" x14ac:dyDescent="0.8">
      <c r="A110" s="19">
        <v>2004</v>
      </c>
      <c r="B110" s="20">
        <v>41426</v>
      </c>
      <c r="C110" s="21">
        <v>41379</v>
      </c>
      <c r="D110" s="5">
        <f t="shared" si="0"/>
        <v>47</v>
      </c>
    </row>
    <row r="111" spans="1:4" ht="16" x14ac:dyDescent="0.8">
      <c r="A111" s="19">
        <v>2005</v>
      </c>
      <c r="B111" s="20">
        <v>41414</v>
      </c>
      <c r="C111" s="21">
        <v>41379</v>
      </c>
      <c r="D111" s="5">
        <f t="shared" si="0"/>
        <v>35</v>
      </c>
    </row>
    <row r="112" spans="1:4" ht="16" x14ac:dyDescent="0.8">
      <c r="A112" s="19">
        <v>2006</v>
      </c>
      <c r="B112" s="20">
        <v>41415</v>
      </c>
      <c r="C112" s="21">
        <v>41379</v>
      </c>
      <c r="D112" s="5">
        <f t="shared" si="0"/>
        <v>36</v>
      </c>
    </row>
    <row r="113" spans="1:6" ht="16" x14ac:dyDescent="0.8">
      <c r="A113" s="19">
        <v>2007</v>
      </c>
      <c r="B113" s="20">
        <v>41405</v>
      </c>
      <c r="C113" s="21">
        <v>41379</v>
      </c>
      <c r="D113" s="5">
        <f t="shared" si="0"/>
        <v>26</v>
      </c>
    </row>
    <row r="114" spans="1:6" ht="16" x14ac:dyDescent="0.8">
      <c r="A114" s="19">
        <v>2008</v>
      </c>
      <c r="B114" s="20">
        <v>41413</v>
      </c>
      <c r="C114" s="21">
        <v>41379</v>
      </c>
      <c r="D114" s="5">
        <f t="shared" si="0"/>
        <v>34</v>
      </c>
    </row>
    <row r="115" spans="1:6" ht="16" x14ac:dyDescent="0.8">
      <c r="A115" s="19">
        <v>2009</v>
      </c>
      <c r="B115" s="20">
        <v>41401</v>
      </c>
      <c r="C115" s="21">
        <v>41379</v>
      </c>
      <c r="D115" s="5">
        <f t="shared" si="0"/>
        <v>22</v>
      </c>
    </row>
    <row r="116" spans="1:6" ht="16" x14ac:dyDescent="0.8">
      <c r="A116" s="19">
        <v>2010</v>
      </c>
      <c r="B116" s="20">
        <v>41422</v>
      </c>
      <c r="C116" s="21">
        <v>41379</v>
      </c>
      <c r="D116" s="5">
        <f t="shared" si="0"/>
        <v>43</v>
      </c>
    </row>
    <row r="117" spans="1:6" ht="16" x14ac:dyDescent="0.8">
      <c r="A117" s="19">
        <v>2011</v>
      </c>
      <c r="B117" s="20">
        <v>41421</v>
      </c>
      <c r="C117" s="21">
        <v>41379</v>
      </c>
      <c r="D117" s="5">
        <f t="shared" si="0"/>
        <v>42</v>
      </c>
    </row>
    <row r="118" spans="1:6" ht="16" x14ac:dyDescent="0.8">
      <c r="A118" s="19">
        <v>2012</v>
      </c>
      <c r="B118" s="20">
        <v>41386</v>
      </c>
      <c r="C118" s="21">
        <v>41379</v>
      </c>
      <c r="D118" s="5">
        <f t="shared" si="0"/>
        <v>7</v>
      </c>
    </row>
    <row r="119" spans="1:6" ht="16" x14ac:dyDescent="0.8">
      <c r="A119" s="19">
        <v>2013</v>
      </c>
      <c r="B119" s="20">
        <v>41426</v>
      </c>
      <c r="C119" s="21">
        <v>41379</v>
      </c>
      <c r="D119" s="5">
        <f t="shared" si="0"/>
        <v>47</v>
      </c>
    </row>
    <row r="120" spans="1:6" ht="16" x14ac:dyDescent="0.8">
      <c r="A120" s="19">
        <v>2014</v>
      </c>
      <c r="B120" s="20">
        <v>41775</v>
      </c>
      <c r="C120" s="21">
        <v>41744</v>
      </c>
      <c r="D120" s="5">
        <f t="shared" si="0"/>
        <v>31</v>
      </c>
    </row>
    <row r="121" spans="1:6" ht="16" x14ac:dyDescent="0.8">
      <c r="A121" s="19">
        <v>2015</v>
      </c>
      <c r="B121" s="20">
        <v>42154</v>
      </c>
      <c r="C121" s="21">
        <v>42109</v>
      </c>
      <c r="D121" s="5">
        <f t="shared" si="0"/>
        <v>45</v>
      </c>
    </row>
    <row r="122" spans="1:6" ht="16" x14ac:dyDescent="0.8">
      <c r="A122" s="19">
        <v>2016</v>
      </c>
      <c r="B122" s="20">
        <v>42523</v>
      </c>
      <c r="C122" s="21">
        <v>42475</v>
      </c>
      <c r="D122" s="5">
        <f t="shared" si="0"/>
        <v>48</v>
      </c>
    </row>
    <row r="123" spans="1:6" ht="16" x14ac:dyDescent="0.8">
      <c r="A123" s="19">
        <v>2017</v>
      </c>
      <c r="B123" s="20">
        <v>42859</v>
      </c>
      <c r="C123" s="21">
        <v>42840</v>
      </c>
      <c r="D123" s="5">
        <f t="shared" si="0"/>
        <v>19</v>
      </c>
    </row>
    <row r="124" spans="1:6" ht="16" x14ac:dyDescent="0.8">
      <c r="A124" s="19">
        <v>2018</v>
      </c>
      <c r="B124" s="20">
        <v>43226</v>
      </c>
      <c r="C124" s="21">
        <v>43205</v>
      </c>
      <c r="D124" s="5">
        <f t="shared" si="0"/>
        <v>21</v>
      </c>
    </row>
    <row r="125" spans="1:6" ht="16" x14ac:dyDescent="0.8">
      <c r="A125" s="19">
        <v>2019</v>
      </c>
      <c r="B125" s="20">
        <v>43625</v>
      </c>
      <c r="C125" s="21">
        <v>43570</v>
      </c>
      <c r="D125" s="5">
        <f t="shared" si="0"/>
        <v>55</v>
      </c>
    </row>
    <row r="126" spans="1:6" ht="16" x14ac:dyDescent="0.8">
      <c r="A126" s="19">
        <v>2020</v>
      </c>
      <c r="B126" s="20">
        <v>43950</v>
      </c>
      <c r="C126" s="21">
        <v>43936</v>
      </c>
      <c r="D126" s="5">
        <f t="shared" si="0"/>
        <v>14</v>
      </c>
    </row>
    <row r="127" spans="1:6" ht="15" customHeight="1" x14ac:dyDescent="0.8">
      <c r="A127" s="19">
        <v>2021</v>
      </c>
      <c r="B127" s="20">
        <v>44329</v>
      </c>
      <c r="C127" s="34">
        <v>44301</v>
      </c>
      <c r="D127" s="35">
        <f>B127-C127</f>
        <v>28</v>
      </c>
      <c r="F127" s="16"/>
    </row>
  </sheetData>
  <hyperlinks>
    <hyperlink ref="A1" r:id="rId1" xr:uid="{00000000-0004-0000-0100-000000000000}"/>
    <hyperlink ref="A3" r:id="rId2" xr:uid="{BEA67FB2-672B-4E55-AE38-E7E0B4EC2708}"/>
  </hyperlinks>
  <pageMargins left="0.75" right="0.75" top="1" bottom="1" header="0" footer="0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workbookViewId="0"/>
  </sheetViews>
  <sheetFormatPr defaultColWidth="11.21875" defaultRowHeight="15" customHeight="1" x14ac:dyDescent="0.65"/>
  <cols>
    <col min="1" max="26" width="11" customWidth="1"/>
  </cols>
  <sheetData>
    <row r="1" spans="1:3" ht="15.25" x14ac:dyDescent="0.65">
      <c r="A1" s="1" t="s">
        <v>71</v>
      </c>
    </row>
    <row r="2" spans="1:3" ht="15.25" x14ac:dyDescent="0.65"/>
    <row r="3" spans="1:3" ht="15.25" x14ac:dyDescent="0.65"/>
    <row r="4" spans="1:3" ht="24" customHeight="1" x14ac:dyDescent="0.65">
      <c r="A4" s="45" t="s">
        <v>73</v>
      </c>
      <c r="B4" s="46"/>
      <c r="C4" s="47"/>
    </row>
    <row r="5" spans="1:3" ht="15.25" x14ac:dyDescent="0.65">
      <c r="A5" s="24" t="s">
        <v>74</v>
      </c>
      <c r="B5" s="25" t="s">
        <v>75</v>
      </c>
      <c r="C5" s="26" t="s">
        <v>76</v>
      </c>
    </row>
    <row r="6" spans="1:3" ht="15.25" x14ac:dyDescent="0.65">
      <c r="A6" s="27">
        <v>41383</v>
      </c>
      <c r="B6" s="25">
        <v>1</v>
      </c>
      <c r="C6" s="26">
        <v>1989</v>
      </c>
    </row>
    <row r="7" spans="1:3" ht="15.25" x14ac:dyDescent="0.65">
      <c r="A7" s="28">
        <v>41386</v>
      </c>
      <c r="B7" s="29">
        <v>1</v>
      </c>
      <c r="C7" s="30">
        <v>2012</v>
      </c>
    </row>
    <row r="8" spans="1:3" ht="15.25" x14ac:dyDescent="0.65">
      <c r="A8" s="28">
        <v>41391</v>
      </c>
      <c r="B8" s="29">
        <v>2</v>
      </c>
      <c r="C8" s="30" t="s">
        <v>77</v>
      </c>
    </row>
    <row r="9" spans="1:3" ht="15.25" x14ac:dyDescent="0.65">
      <c r="A9" s="28">
        <v>41394</v>
      </c>
      <c r="B9" s="29">
        <v>1</v>
      </c>
      <c r="C9" s="30">
        <v>1943</v>
      </c>
    </row>
    <row r="10" spans="1:3" ht="15.25" x14ac:dyDescent="0.65">
      <c r="A10" s="28">
        <v>41396</v>
      </c>
      <c r="B10" s="29">
        <v>1</v>
      </c>
      <c r="C10" s="30">
        <v>1947</v>
      </c>
    </row>
    <row r="11" spans="1:3" ht="15.25" x14ac:dyDescent="0.65">
      <c r="A11" s="28">
        <v>41401</v>
      </c>
      <c r="B11" s="29">
        <v>2</v>
      </c>
      <c r="C11" s="30" t="s">
        <v>78</v>
      </c>
    </row>
    <row r="12" spans="1:3" ht="15.25" x14ac:dyDescent="0.65">
      <c r="A12" s="28">
        <v>41402</v>
      </c>
      <c r="B12" s="29">
        <v>1</v>
      </c>
      <c r="C12" s="30">
        <v>2001</v>
      </c>
    </row>
    <row r="13" spans="1:3" ht="26" x14ac:dyDescent="0.65">
      <c r="A13" s="28">
        <v>41403</v>
      </c>
      <c r="B13" s="29">
        <v>4</v>
      </c>
      <c r="C13" s="30" t="s">
        <v>79</v>
      </c>
    </row>
    <row r="14" spans="1:3" ht="39" x14ac:dyDescent="0.65">
      <c r="A14" s="28">
        <v>41405</v>
      </c>
      <c r="B14" s="29">
        <v>5</v>
      </c>
      <c r="C14" s="30" t="s">
        <v>80</v>
      </c>
    </row>
    <row r="15" spans="1:3" ht="15.25" x14ac:dyDescent="0.65">
      <c r="A15" s="28">
        <v>41406</v>
      </c>
      <c r="B15" s="29">
        <v>1</v>
      </c>
      <c r="C15" s="30">
        <v>1941</v>
      </c>
    </row>
    <row r="16" spans="1:3" ht="39" x14ac:dyDescent="0.65">
      <c r="A16" s="28">
        <v>41407</v>
      </c>
      <c r="B16" s="29">
        <v>6</v>
      </c>
      <c r="C16" s="30" t="s">
        <v>81</v>
      </c>
    </row>
    <row r="17" spans="1:3" ht="15.25" x14ac:dyDescent="0.65">
      <c r="A17" s="28">
        <v>41408</v>
      </c>
      <c r="B17" s="29">
        <v>1</v>
      </c>
      <c r="C17" s="30">
        <v>2000</v>
      </c>
    </row>
    <row r="18" spans="1:3" ht="15.25" x14ac:dyDescent="0.65">
      <c r="A18" s="28">
        <v>41409</v>
      </c>
      <c r="B18" s="29">
        <v>1</v>
      </c>
      <c r="C18" s="30">
        <v>1994</v>
      </c>
    </row>
    <row r="19" spans="1:3" ht="15.25" x14ac:dyDescent="0.65">
      <c r="A19" s="28">
        <v>41410</v>
      </c>
      <c r="B19" s="29">
        <v>1</v>
      </c>
      <c r="C19" s="30">
        <v>1948</v>
      </c>
    </row>
    <row r="20" spans="1:3" ht="39" x14ac:dyDescent="0.65">
      <c r="A20" s="28">
        <v>41411</v>
      </c>
      <c r="B20" s="29">
        <v>5</v>
      </c>
      <c r="C20" s="30" t="s">
        <v>82</v>
      </c>
    </row>
    <row r="21" spans="1:3" ht="15.25" x14ac:dyDescent="0.65">
      <c r="A21" s="28">
        <v>41412</v>
      </c>
      <c r="B21" s="29">
        <v>1</v>
      </c>
      <c r="C21" s="30">
        <v>1925</v>
      </c>
    </row>
    <row r="22" spans="1:3" ht="26" x14ac:dyDescent="0.65">
      <c r="A22" s="28">
        <v>41413</v>
      </c>
      <c r="B22" s="29">
        <v>4</v>
      </c>
      <c r="C22" s="30" t="s">
        <v>83</v>
      </c>
    </row>
    <row r="23" spans="1:3" ht="39" x14ac:dyDescent="0.65">
      <c r="A23" s="28">
        <v>41414</v>
      </c>
      <c r="B23" s="29">
        <v>5</v>
      </c>
      <c r="C23" s="30" t="s">
        <v>84</v>
      </c>
    </row>
    <row r="24" spans="1:3" ht="26" x14ac:dyDescent="0.65">
      <c r="A24" s="28">
        <v>41415</v>
      </c>
      <c r="B24" s="29">
        <v>3</v>
      </c>
      <c r="C24" s="30" t="s">
        <v>85</v>
      </c>
    </row>
    <row r="25" spans="1:3" ht="15.25" x14ac:dyDescent="0.65">
      <c r="A25" s="28">
        <v>41416</v>
      </c>
      <c r="B25" s="29">
        <v>1</v>
      </c>
      <c r="C25" s="30">
        <v>1926</v>
      </c>
    </row>
    <row r="26" spans="1:3" ht="26" x14ac:dyDescent="0.65">
      <c r="A26" s="28">
        <v>41417</v>
      </c>
      <c r="B26" s="29">
        <v>4</v>
      </c>
      <c r="C26" s="30" t="s">
        <v>86</v>
      </c>
    </row>
    <row r="27" spans="1:3" ht="26" x14ac:dyDescent="0.65">
      <c r="A27" s="28">
        <v>41418</v>
      </c>
      <c r="B27" s="29">
        <v>4</v>
      </c>
      <c r="C27" s="30" t="s">
        <v>87</v>
      </c>
    </row>
    <row r="28" spans="1:3" ht="26" x14ac:dyDescent="0.65">
      <c r="A28" s="28">
        <v>41419</v>
      </c>
      <c r="B28" s="29">
        <v>4</v>
      </c>
      <c r="C28" s="30" t="s">
        <v>88</v>
      </c>
    </row>
    <row r="29" spans="1:3" ht="26" x14ac:dyDescent="0.65">
      <c r="A29" s="31">
        <v>41420</v>
      </c>
      <c r="B29" s="32">
        <v>3</v>
      </c>
      <c r="C29" s="32" t="s">
        <v>89</v>
      </c>
    </row>
    <row r="30" spans="1:3" ht="26" x14ac:dyDescent="0.65">
      <c r="A30" s="28">
        <v>41421</v>
      </c>
      <c r="B30" s="29">
        <v>2</v>
      </c>
      <c r="C30" s="30" t="s">
        <v>90</v>
      </c>
    </row>
    <row r="31" spans="1:3" ht="15.25" x14ac:dyDescent="0.65">
      <c r="A31" s="28">
        <v>41422</v>
      </c>
      <c r="B31" s="29">
        <v>2</v>
      </c>
      <c r="C31" s="30" t="s">
        <v>91</v>
      </c>
    </row>
    <row r="32" spans="1:3" ht="39" x14ac:dyDescent="0.65">
      <c r="A32" s="28">
        <v>41423</v>
      </c>
      <c r="B32" s="29">
        <v>5</v>
      </c>
      <c r="C32" s="30" t="s">
        <v>92</v>
      </c>
    </row>
    <row r="33" spans="1:3" ht="15.25" x14ac:dyDescent="0.65">
      <c r="A33" s="28">
        <v>41424</v>
      </c>
      <c r="B33" s="29">
        <v>1</v>
      </c>
      <c r="C33" s="30">
        <v>1977</v>
      </c>
    </row>
    <row r="34" spans="1:3" ht="15.25" x14ac:dyDescent="0.65">
      <c r="A34" s="28">
        <v>41426</v>
      </c>
      <c r="B34" s="29">
        <v>2</v>
      </c>
      <c r="C34" s="30" t="s">
        <v>93</v>
      </c>
    </row>
    <row r="35" spans="1:3" ht="39" x14ac:dyDescent="0.65">
      <c r="A35" s="28">
        <v>41427</v>
      </c>
      <c r="B35" s="29">
        <v>6</v>
      </c>
      <c r="C35" s="30" t="s">
        <v>94</v>
      </c>
    </row>
    <row r="36" spans="1:3" ht="26" x14ac:dyDescent="0.65">
      <c r="A36" s="28">
        <v>41428</v>
      </c>
      <c r="B36" s="29">
        <v>3</v>
      </c>
      <c r="C36" s="30" t="s">
        <v>95</v>
      </c>
    </row>
    <row r="37" spans="1:3" ht="15.25" x14ac:dyDescent="0.65">
      <c r="A37" s="28">
        <v>41429</v>
      </c>
      <c r="B37" s="29">
        <v>2</v>
      </c>
      <c r="C37" s="30" t="s">
        <v>96</v>
      </c>
    </row>
    <row r="38" spans="1:3" ht="15.25" x14ac:dyDescent="0.65">
      <c r="A38" s="28">
        <v>41430</v>
      </c>
      <c r="B38" s="29">
        <v>2</v>
      </c>
      <c r="C38" s="30" t="s">
        <v>97</v>
      </c>
    </row>
    <row r="39" spans="1:3" ht="52" x14ac:dyDescent="0.65">
      <c r="A39" s="28">
        <v>41431</v>
      </c>
      <c r="B39" s="29">
        <v>7</v>
      </c>
      <c r="C39" s="30" t="s">
        <v>98</v>
      </c>
    </row>
    <row r="40" spans="1:3" ht="26" x14ac:dyDescent="0.65">
      <c r="A40" s="28">
        <v>41432</v>
      </c>
      <c r="B40" s="29">
        <v>3</v>
      </c>
      <c r="C40" s="30" t="s">
        <v>99</v>
      </c>
    </row>
    <row r="41" spans="1:3" ht="39" x14ac:dyDescent="0.65">
      <c r="A41" s="28">
        <v>41433</v>
      </c>
      <c r="B41" s="29">
        <v>5</v>
      </c>
      <c r="C41" s="30" t="s">
        <v>100</v>
      </c>
    </row>
    <row r="42" spans="1:3" ht="15.25" x14ac:dyDescent="0.65">
      <c r="A42" s="28">
        <v>41434</v>
      </c>
      <c r="B42" s="29">
        <v>2</v>
      </c>
      <c r="C42" s="30" t="s">
        <v>101</v>
      </c>
    </row>
    <row r="43" spans="1:3" ht="26" x14ac:dyDescent="0.65">
      <c r="A43" s="28">
        <v>41435</v>
      </c>
      <c r="B43" s="29">
        <v>3</v>
      </c>
      <c r="C43" s="30" t="s">
        <v>102</v>
      </c>
    </row>
    <row r="44" spans="1:3" ht="15.25" x14ac:dyDescent="0.65">
      <c r="A44" s="28">
        <v>41436</v>
      </c>
      <c r="B44" s="29">
        <v>1</v>
      </c>
      <c r="C44" s="30">
        <v>1953</v>
      </c>
    </row>
    <row r="45" spans="1:3" ht="15.25" x14ac:dyDescent="0.65">
      <c r="A45" s="28">
        <v>41437</v>
      </c>
      <c r="B45" s="29">
        <v>1</v>
      </c>
      <c r="C45" s="30">
        <v>1979</v>
      </c>
    </row>
    <row r="46" spans="1:3" ht="15.25" x14ac:dyDescent="0.65">
      <c r="A46" s="28">
        <v>41438</v>
      </c>
      <c r="B46" s="29">
        <v>1</v>
      </c>
      <c r="C46" s="30">
        <v>1945</v>
      </c>
    </row>
    <row r="47" spans="1:3" ht="15.25" x14ac:dyDescent="0.65">
      <c r="A47" s="28">
        <v>41439</v>
      </c>
      <c r="B47" s="29">
        <v>1</v>
      </c>
      <c r="C47" s="30">
        <v>1931</v>
      </c>
    </row>
    <row r="48" spans="1:3" ht="15.25" x14ac:dyDescent="0.65">
      <c r="A48" s="28">
        <v>41440</v>
      </c>
      <c r="B48" s="29">
        <v>1</v>
      </c>
      <c r="C48" s="30">
        <v>1971</v>
      </c>
    </row>
    <row r="49" spans="1:3" ht="15.25" x14ac:dyDescent="0.65">
      <c r="A49" s="28">
        <v>41441</v>
      </c>
      <c r="B49" s="29">
        <v>1</v>
      </c>
      <c r="C49" s="30">
        <v>1972</v>
      </c>
    </row>
    <row r="50" spans="1:3" ht="15.25" x14ac:dyDescent="0.65">
      <c r="A50" s="28">
        <v>41442</v>
      </c>
      <c r="B50" s="29">
        <v>1</v>
      </c>
      <c r="C50" s="30">
        <v>1967</v>
      </c>
    </row>
    <row r="51" spans="1:3" ht="15.25" x14ac:dyDescent="0.65">
      <c r="A51" s="28">
        <v>41444</v>
      </c>
      <c r="B51" s="29">
        <v>1</v>
      </c>
      <c r="C51" s="30">
        <v>1962</v>
      </c>
    </row>
    <row r="52" spans="1:3" ht="15.25" x14ac:dyDescent="0.65">
      <c r="A52" s="27">
        <v>41447</v>
      </c>
      <c r="B52" s="25">
        <v>1</v>
      </c>
      <c r="C52" s="26">
        <v>190</v>
      </c>
    </row>
  </sheetData>
  <mergeCells count="1">
    <mergeCell ref="A4:C4"/>
  </mergeCells>
  <hyperlinks>
    <hyperlink ref="A1" r:id="rId1" xr:uid="{00000000-0004-0000-0200-000000000000}"/>
  </hyperlink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RecentYears </vt:lpstr>
      <vt:lpstr>Since1900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</dc:creator>
  <cp:lastModifiedBy>Deborah Hughes Hallett</cp:lastModifiedBy>
  <dcterms:created xsi:type="dcterms:W3CDTF">2013-04-20T22:35:22Z</dcterms:created>
  <dcterms:modified xsi:type="dcterms:W3CDTF">2021-12-27T20:25:47Z</dcterms:modified>
</cp:coreProperties>
</file>